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60" yWindow="-195" windowWidth="20730" windowHeight="8385"/>
  </bookViews>
  <sheets>
    <sheet name="Pohár ALT Q 2020" sheetId="4" r:id="rId1"/>
    <sheet name="Nové Mlýny 6.6" sheetId="5" r:id="rId2"/>
    <sheet name="Dářko 18.7" sheetId="8" r:id="rId3"/>
    <sheet name="Lipno15.8." sheetId="7" r:id="rId4"/>
    <sheet name="Mlýny 22.8.2020" sheetId="11" r:id="rId5"/>
    <sheet name="Nechranice 5.9." sheetId="12" r:id="rId6"/>
    <sheet name="Dziwnow 15.9." sheetId="9" r:id="rId7"/>
    <sheet name="Rules" sheetId="10" r:id="rId8"/>
  </sheets>
  <definedNames>
    <definedName name="_xlnm._FilterDatabase" localSheetId="0" hidden="1">'Pohár ALT Q 2020'!$A$4:$N$4</definedName>
    <definedName name="_xlnm.Print_Area" localSheetId="0">'Pohár ALT Q 2020'!$A$1:$N$5</definedName>
  </definedNames>
  <calcPr calcId="145621"/>
</workbook>
</file>

<file path=xl/calcChain.xml><?xml version="1.0" encoding="utf-8"?>
<calcChain xmlns="http://schemas.openxmlformats.org/spreadsheetml/2006/main">
  <c r="N82" i="4" l="1"/>
  <c r="M82" i="4"/>
  <c r="M44" i="4"/>
  <c r="N44" i="4"/>
  <c r="M93" i="4" l="1"/>
  <c r="N93" i="4"/>
  <c r="N49" i="4" l="1"/>
  <c r="M49" i="4"/>
  <c r="N42" i="4"/>
  <c r="M42" i="4"/>
  <c r="M20" i="4"/>
  <c r="N20" i="4"/>
  <c r="M98" i="4" l="1"/>
  <c r="N98" i="4"/>
  <c r="M100" i="4"/>
  <c r="N100" i="4"/>
  <c r="M105" i="4"/>
  <c r="N105" i="4"/>
  <c r="M108" i="4"/>
  <c r="N108" i="4"/>
  <c r="M80" i="4"/>
  <c r="N80" i="4"/>
  <c r="M107" i="4"/>
  <c r="N107" i="4"/>
  <c r="M77" i="4"/>
  <c r="N77" i="4"/>
  <c r="M109" i="4"/>
  <c r="N109" i="4"/>
  <c r="M6" i="4"/>
  <c r="N6" i="4"/>
  <c r="M7" i="4"/>
  <c r="N7" i="4"/>
  <c r="M87" i="4" l="1"/>
  <c r="M72" i="4"/>
  <c r="M63" i="4"/>
  <c r="M57" i="4"/>
  <c r="M120" i="4"/>
  <c r="M106" i="4"/>
  <c r="N62" i="4"/>
  <c r="N90" i="4"/>
  <c r="N102" i="4"/>
  <c r="N123" i="4"/>
  <c r="N103" i="4"/>
  <c r="N59" i="4"/>
  <c r="N81" i="4"/>
  <c r="N118" i="4"/>
  <c r="N22" i="4"/>
  <c r="N40" i="4"/>
  <c r="N119" i="4"/>
  <c r="N85" i="4"/>
  <c r="N66" i="4"/>
  <c r="N38" i="4"/>
  <c r="N64" i="4"/>
  <c r="N92" i="4"/>
  <c r="N94" i="4"/>
  <c r="N58" i="4"/>
  <c r="N124" i="4"/>
  <c r="N112" i="4"/>
  <c r="N79" i="4"/>
  <c r="N110" i="4"/>
  <c r="N89" i="4"/>
  <c r="N117" i="4"/>
  <c r="N56" i="4"/>
  <c r="N114" i="4"/>
  <c r="N87" i="4"/>
  <c r="N115" i="4"/>
  <c r="N116" i="4"/>
  <c r="N91" i="4"/>
  <c r="N101" i="4"/>
  <c r="N74" i="4"/>
  <c r="N97" i="4"/>
  <c r="N83" i="4"/>
  <c r="N73" i="4"/>
  <c r="N72" i="4"/>
  <c r="N71" i="4"/>
  <c r="N63" i="4"/>
  <c r="N35" i="4"/>
  <c r="N96" i="4"/>
  <c r="N57" i="4"/>
  <c r="N111" i="4"/>
  <c r="N65" i="4"/>
  <c r="N121" i="4"/>
  <c r="N60" i="4"/>
  <c r="N54" i="4"/>
  <c r="N104" i="4"/>
  <c r="N99" i="4"/>
  <c r="N76" i="4"/>
  <c r="N122" i="4"/>
  <c r="N88" i="4"/>
  <c r="N113" i="4"/>
  <c r="N120" i="4"/>
  <c r="N46" i="4"/>
  <c r="N47" i="4"/>
  <c r="N51" i="4"/>
  <c r="N50" i="4"/>
  <c r="N53" i="4"/>
  <c r="N84" i="4"/>
  <c r="N34" i="4"/>
  <c r="N43" i="4"/>
  <c r="N25" i="4"/>
  <c r="N41" i="4"/>
  <c r="N31" i="4"/>
  <c r="N75" i="4"/>
  <c r="N37" i="4"/>
  <c r="N48" i="4"/>
  <c r="N95" i="4"/>
  <c r="N45" i="4"/>
  <c r="N55" i="4"/>
  <c r="N78" i="4"/>
  <c r="N39" i="4"/>
  <c r="N68" i="4"/>
  <c r="N70" i="4"/>
  <c r="N69" i="4"/>
  <c r="N18" i="4"/>
  <c r="N61" i="4"/>
  <c r="N27" i="4"/>
  <c r="N67" i="4"/>
  <c r="N21" i="4"/>
  <c r="N52" i="4"/>
  <c r="N36" i="4"/>
  <c r="N32" i="4"/>
  <c r="N86" i="4"/>
  <c r="N33" i="4"/>
  <c r="N23" i="4"/>
  <c r="N19" i="4"/>
  <c r="N28" i="4"/>
  <c r="N30" i="4"/>
  <c r="N14" i="4"/>
  <c r="N15" i="4"/>
  <c r="N16" i="4"/>
  <c r="N11" i="4"/>
  <c r="N24" i="4"/>
  <c r="N29" i="4"/>
  <c r="N12" i="4"/>
  <c r="N10" i="4"/>
  <c r="N17" i="4"/>
  <c r="N26" i="4"/>
  <c r="N13" i="4"/>
  <c r="N9" i="4"/>
  <c r="N106" i="4"/>
  <c r="N8" i="4"/>
  <c r="N5" i="4"/>
  <c r="M74" i="4" l="1"/>
  <c r="M121" i="4"/>
  <c r="M91" i="4"/>
  <c r="M122" i="4"/>
  <c r="M79" i="4"/>
  <c r="M73" i="4"/>
  <c r="M114" i="4" l="1"/>
  <c r="M118" i="4"/>
  <c r="M61" i="4"/>
  <c r="M85" i="4"/>
  <c r="M92" i="4"/>
  <c r="M117" i="4"/>
  <c r="M115" i="4"/>
  <c r="M111" i="4"/>
  <c r="M50" i="4"/>
  <c r="M52" i="4"/>
  <c r="M46" i="4"/>
  <c r="M56" i="4"/>
  <c r="M102" i="4"/>
  <c r="M37" i="4"/>
  <c r="M90" i="4"/>
  <c r="M70" i="4"/>
  <c r="M86" i="4"/>
  <c r="M30" i="4"/>
  <c r="M27" i="4"/>
  <c r="M62" i="4"/>
  <c r="M112" i="4"/>
  <c r="M110" i="4"/>
  <c r="M54" i="4"/>
  <c r="M81" i="4"/>
  <c r="M113" i="4"/>
  <c r="M99" i="4"/>
  <c r="M51" i="4"/>
  <c r="M89" i="4"/>
  <c r="M64" i="4"/>
  <c r="M101" i="4"/>
  <c r="M60" i="4"/>
  <c r="M58" i="4"/>
  <c r="M116" i="4"/>
  <c r="M71" i="4"/>
  <c r="M65" i="4"/>
  <c r="M83" i="4"/>
  <c r="M123" i="4"/>
  <c r="M97" i="4"/>
  <c r="M96" i="4"/>
  <c r="M59" i="4"/>
  <c r="M76" i="4"/>
  <c r="M124" i="4"/>
  <c r="M31" i="4"/>
  <c r="M119" i="4"/>
  <c r="M94" i="4"/>
  <c r="M88" i="4"/>
  <c r="M53" i="4"/>
  <c r="M35" i="4"/>
  <c r="M47" i="4"/>
  <c r="M41" i="4"/>
  <c r="M75" i="4"/>
  <c r="M103" i="4"/>
  <c r="M104" i="4"/>
  <c r="M78" i="4"/>
  <c r="M45" i="4"/>
  <c r="M69" i="4"/>
  <c r="M95" i="4"/>
  <c r="M84" i="4"/>
  <c r="M25" i="4"/>
  <c r="M18" i="4"/>
  <c r="M38" i="4"/>
  <c r="M21" i="4"/>
  <c r="M68" i="4"/>
  <c r="M22" i="4"/>
  <c r="M32" i="4"/>
  <c r="M40" i="4"/>
  <c r="M67" i="4"/>
  <c r="M39" i="4"/>
  <c r="M55" i="4"/>
  <c r="M28" i="4"/>
  <c r="M34" i="4"/>
  <c r="M43" i="4"/>
  <c r="M36" i="4"/>
  <c r="M33" i="4"/>
  <c r="M66" i="4"/>
  <c r="M23" i="4"/>
  <c r="M24" i="4"/>
  <c r="M11" i="4"/>
  <c r="M19" i="4"/>
  <c r="M10" i="4"/>
  <c r="M48" i="4"/>
  <c r="M16" i="4"/>
  <c r="M26" i="4"/>
  <c r="M9" i="4"/>
  <c r="M13" i="4"/>
  <c r="M15" i="4"/>
  <c r="M8" i="4"/>
  <c r="M14" i="4"/>
  <c r="M17" i="4"/>
  <c r="M29" i="4"/>
  <c r="M12" i="4"/>
  <c r="M5" i="4"/>
</calcChain>
</file>

<file path=xl/sharedStrings.xml><?xml version="1.0" encoding="utf-8"?>
<sst xmlns="http://schemas.openxmlformats.org/spreadsheetml/2006/main" count="1186" uniqueCount="541">
  <si>
    <t>Pořadí</t>
  </si>
  <si>
    <t>Příjmení a jméno závodníka</t>
  </si>
  <si>
    <t>Klub</t>
  </si>
  <si>
    <t>Lokajíčková Lucie</t>
  </si>
  <si>
    <t>Kraus Lukáš</t>
  </si>
  <si>
    <t>Jaroš Adam</t>
  </si>
  <si>
    <t>Janota Jonáš</t>
  </si>
  <si>
    <t>Tlapáková Zuzana</t>
  </si>
  <si>
    <t>Valenová Barbora</t>
  </si>
  <si>
    <t>Flídr Jaromír</t>
  </si>
  <si>
    <t>Kučerová Michaela</t>
  </si>
  <si>
    <t>Ráža Matyáš</t>
  </si>
  <si>
    <t>Kaláb Jindřich</t>
  </si>
  <si>
    <t>Dokoupilová Linda</t>
  </si>
  <si>
    <t>Valenta Jan</t>
  </si>
  <si>
    <t>Kříž Jan</t>
  </si>
  <si>
    <t>Beerová Anežka</t>
  </si>
  <si>
    <t>Podrábská Adéla</t>
  </si>
  <si>
    <t>Lokajíčková Kateřina</t>
  </si>
  <si>
    <t>Procházková Tereza</t>
  </si>
  <si>
    <t>Kateg.</t>
  </si>
  <si>
    <t>Reg. číslo</t>
  </si>
  <si>
    <t>Rok naroz.</t>
  </si>
  <si>
    <t>Klíma Jáchym</t>
  </si>
  <si>
    <t>Klíma Ondřej</t>
  </si>
  <si>
    <t>Novák Adam</t>
  </si>
  <si>
    <t>Novák Vojtěch</t>
  </si>
  <si>
    <t>Štolbová Ela</t>
  </si>
  <si>
    <t>Blatecký Martin</t>
  </si>
  <si>
    <t>Body po škrtání</t>
  </si>
  <si>
    <t>CZE 412</t>
  </si>
  <si>
    <t>CZE 827</t>
  </si>
  <si>
    <t>CZE 812</t>
  </si>
  <si>
    <t>CZE 818</t>
  </si>
  <si>
    <t>CZE 817</t>
  </si>
  <si>
    <t>1703-0244</t>
  </si>
  <si>
    <t>CZE 9</t>
  </si>
  <si>
    <t>CZE 858</t>
  </si>
  <si>
    <t>2116-0006</t>
  </si>
  <si>
    <t>CZE 788</t>
  </si>
  <si>
    <t>CZE 802</t>
  </si>
  <si>
    <t>CZE 763</t>
  </si>
  <si>
    <t>1101-0352</t>
  </si>
  <si>
    <t>CZE 38</t>
  </si>
  <si>
    <t>1606-0279</t>
  </si>
  <si>
    <t>CZE 800</t>
  </si>
  <si>
    <t>1304-0262</t>
  </si>
  <si>
    <t>Flosmanová Kristýna</t>
  </si>
  <si>
    <t>1609-0308</t>
  </si>
  <si>
    <t>2101-0726</t>
  </si>
  <si>
    <t>CZE 8</t>
  </si>
  <si>
    <t>2203-0243</t>
  </si>
  <si>
    <t>CZE 769</t>
  </si>
  <si>
    <t>2301-0205</t>
  </si>
  <si>
    <t>Přikryl Jeremiáš</t>
  </si>
  <si>
    <t>CZE 615</t>
  </si>
  <si>
    <t>1606-0282</t>
  </si>
  <si>
    <t>CZE 681</t>
  </si>
  <si>
    <t>1701-0331</t>
  </si>
  <si>
    <t>CZE 836</t>
  </si>
  <si>
    <t>2419-0061</t>
  </si>
  <si>
    <t>Rabasová Adéla</t>
  </si>
  <si>
    <t>CZE 546</t>
  </si>
  <si>
    <t>1130-0853</t>
  </si>
  <si>
    <t>CZE 819</t>
  </si>
  <si>
    <t>2101-0725</t>
  </si>
  <si>
    <t>Dokoupilová Beáta</t>
  </si>
  <si>
    <t>1305-0321</t>
  </si>
  <si>
    <t>Lojková Karolína</t>
  </si>
  <si>
    <t>CZE 785</t>
  </si>
  <si>
    <t>1609-0312</t>
  </si>
  <si>
    <t>CZE 6</t>
  </si>
  <si>
    <t>CZE 259</t>
  </si>
  <si>
    <t>1701-0337</t>
  </si>
  <si>
    <t>CZE 833</t>
  </si>
  <si>
    <t>2419-0063</t>
  </si>
  <si>
    <t>Bělunková Tatiana</t>
  </si>
  <si>
    <t>1101-0470</t>
  </si>
  <si>
    <t>Peterka Tomáš</t>
  </si>
  <si>
    <t>CZE 778</t>
  </si>
  <si>
    <t>CZE 835</t>
  </si>
  <si>
    <t>1909-0061</t>
  </si>
  <si>
    <t>CZE 21</t>
  </si>
  <si>
    <t>1902-0198</t>
  </si>
  <si>
    <t>Dymák Matyáš</t>
  </si>
  <si>
    <t>CZE 45</t>
  </si>
  <si>
    <t>2001-0235</t>
  </si>
  <si>
    <t>Ptáčková Tereza</t>
  </si>
  <si>
    <t>1609-0272</t>
  </si>
  <si>
    <t>CZE 542</t>
  </si>
  <si>
    <t>1701-0336</t>
  </si>
  <si>
    <t>CZE 831</t>
  </si>
  <si>
    <t>1609-0303</t>
  </si>
  <si>
    <t>1504-0094</t>
  </si>
  <si>
    <t>Motlíková Pavlína</t>
  </si>
  <si>
    <t>1101-0485</t>
  </si>
  <si>
    <t>CZE 10</t>
  </si>
  <si>
    <t>1909-0090</t>
  </si>
  <si>
    <t>Semler Jan</t>
  </si>
  <si>
    <t>CZE 12</t>
  </si>
  <si>
    <t>CZE 31</t>
  </si>
  <si>
    <t>1206-0339</t>
  </si>
  <si>
    <t>CZE 65</t>
  </si>
  <si>
    <t>1101-0478</t>
  </si>
  <si>
    <t>CZE 318</t>
  </si>
  <si>
    <t>2404-0450</t>
  </si>
  <si>
    <t>Hejnová Karolína</t>
  </si>
  <si>
    <t>CZE 382</t>
  </si>
  <si>
    <t>CZE 417</t>
  </si>
  <si>
    <t>1702-0205</t>
  </si>
  <si>
    <t>Chlumská Tereza</t>
  </si>
  <si>
    <t>CZE 633</t>
  </si>
  <si>
    <t>1206-0343</t>
  </si>
  <si>
    <t>Mašková Eliška</t>
  </si>
  <si>
    <t>1130-1129</t>
  </si>
  <si>
    <t>Paigerová Nina</t>
  </si>
  <si>
    <t>CZE 774</t>
  </si>
  <si>
    <t>1909-0080</t>
  </si>
  <si>
    <t>CZE 797</t>
  </si>
  <si>
    <t>1702-0193</t>
  </si>
  <si>
    <t>Chlumský Tomáš</t>
  </si>
  <si>
    <t>CZE 828</t>
  </si>
  <si>
    <t>2116-0011</t>
  </si>
  <si>
    <t>Štafa Patrick</t>
  </si>
  <si>
    <t>CZE 840</t>
  </si>
  <si>
    <t>1101-0433</t>
  </si>
  <si>
    <t>1902-0197</t>
  </si>
  <si>
    <t>Dymáková Liliana</t>
  </si>
  <si>
    <t>1909-0099</t>
  </si>
  <si>
    <t>Bilerová Rozálie</t>
  </si>
  <si>
    <t>2001-0240</t>
  </si>
  <si>
    <t>Ptáčková Markéta</t>
  </si>
  <si>
    <t>CZE 814</t>
  </si>
  <si>
    <t>CZE 823</t>
  </si>
  <si>
    <t>1703-0236</t>
  </si>
  <si>
    <t>Burda František</t>
  </si>
  <si>
    <t>CZE 703</t>
  </si>
  <si>
    <t>2201-0053</t>
  </si>
  <si>
    <t>Kováč Richard</t>
  </si>
  <si>
    <t>Čížková Barbora</t>
  </si>
  <si>
    <t>SVK 275</t>
  </si>
  <si>
    <t>2301-0220</t>
  </si>
  <si>
    <t>2201-0054</t>
  </si>
  <si>
    <t>Kováč Vladimír</t>
  </si>
  <si>
    <t>Čížková Zuzana</t>
  </si>
  <si>
    <t>1705-0164</t>
  </si>
  <si>
    <t>Verl Jan</t>
  </si>
  <si>
    <t>1705-0188</t>
  </si>
  <si>
    <t>Zima Daniel</t>
  </si>
  <si>
    <t>1705-0189</t>
  </si>
  <si>
    <t>Šercl Ondřej</t>
  </si>
  <si>
    <t>2101-0722</t>
  </si>
  <si>
    <t>1302-0057</t>
  </si>
  <si>
    <t>Plch Zdeněk</t>
  </si>
  <si>
    <t>2205-0080</t>
  </si>
  <si>
    <t>Hanák Vít</t>
  </si>
  <si>
    <t>1302-0059</t>
  </si>
  <si>
    <t>Plch Jan</t>
  </si>
  <si>
    <t>2101-0729</t>
  </si>
  <si>
    <t>Beroun Daniel</t>
  </si>
  <si>
    <t>CZE 809</t>
  </si>
  <si>
    <t>CZE 834</t>
  </si>
  <si>
    <t>CZE 843</t>
  </si>
  <si>
    <t>CZE 839</t>
  </si>
  <si>
    <t>CZE 111</t>
  </si>
  <si>
    <t>1203-0589</t>
  </si>
  <si>
    <t>Roček Matyáš</t>
  </si>
  <si>
    <t>1101-0474</t>
  </si>
  <si>
    <t>Škoda Jan</t>
  </si>
  <si>
    <t>1703-0249</t>
  </si>
  <si>
    <t>Tomeš Jiří</t>
  </si>
  <si>
    <t>CZE 844</t>
  </si>
  <si>
    <t>CZE 830</t>
  </si>
  <si>
    <t>CZE 66</t>
  </si>
  <si>
    <t>1101-0514</t>
  </si>
  <si>
    <t>Klímová Johana</t>
  </si>
  <si>
    <t>CZE 543</t>
  </si>
  <si>
    <t>1101-0507</t>
  </si>
  <si>
    <t>Skořepová Anna</t>
  </si>
  <si>
    <t>CZE 810</t>
  </si>
  <si>
    <t>CZE 838</t>
  </si>
  <si>
    <t>CZE 770</t>
  </si>
  <si>
    <t>CZE 848</t>
  </si>
  <si>
    <t>CZE 772</t>
  </si>
  <si>
    <t>CZE 81</t>
  </si>
  <si>
    <t>CZE 776</t>
  </si>
  <si>
    <t>CZE 743</t>
  </si>
  <si>
    <t>CZE 110</t>
  </si>
  <si>
    <t>Loď</t>
  </si>
  <si>
    <t>Reg.č.</t>
  </si>
  <si>
    <t>Jméno</t>
  </si>
  <si>
    <t>Rok.nar.</t>
  </si>
  <si>
    <t>Výsledky rozjíděk</t>
  </si>
  <si>
    <t>Body</t>
  </si>
  <si>
    <t>L.body</t>
  </si>
  <si>
    <t>CZE 424</t>
  </si>
  <si>
    <t>2101-0717</t>
  </si>
  <si>
    <t>Chalupníková Klára</t>
  </si>
  <si>
    <t>CZE 841</t>
  </si>
  <si>
    <t>1101-0500</t>
  </si>
  <si>
    <t>Busta Anna</t>
  </si>
  <si>
    <t>Body celkem</t>
  </si>
  <si>
    <t>CZE 714</t>
  </si>
  <si>
    <t>CZE 845</t>
  </si>
  <si>
    <t>2201-0039</t>
  </si>
  <si>
    <t>Krč Lukáš</t>
  </si>
  <si>
    <t>CZE 808</t>
  </si>
  <si>
    <t>CZE 41</t>
  </si>
  <si>
    <t>1606-0304</t>
  </si>
  <si>
    <t>Snížek Jan</t>
  </si>
  <si>
    <t>CZE 781</t>
  </si>
  <si>
    <t>1206-0360</t>
  </si>
  <si>
    <t>Karbusický Jaroslav</t>
  </si>
  <si>
    <t>1305-0328</t>
  </si>
  <si>
    <t>Lojka Jakub</t>
  </si>
  <si>
    <t>SMR 12</t>
  </si>
  <si>
    <t>CZE 820</t>
  </si>
  <si>
    <t>CZE 331</t>
  </si>
  <si>
    <t>1901-0482</t>
  </si>
  <si>
    <t>Plachý Jonáš</t>
  </si>
  <si>
    <t>CZE 79</t>
  </si>
  <si>
    <t>CZE 71</t>
  </si>
  <si>
    <t>1902-0199</t>
  </si>
  <si>
    <t>Dymák Vojtěch</t>
  </si>
  <si>
    <t>1902-0200</t>
  </si>
  <si>
    <t>Dymák Jonáš</t>
  </si>
  <si>
    <t>2101-0757</t>
  </si>
  <si>
    <t>Blatecká Veronika</t>
  </si>
  <si>
    <t>Holešová Lívia</t>
  </si>
  <si>
    <t>CZE 421</t>
  </si>
  <si>
    <t>Záhornacký Jan</t>
  </si>
  <si>
    <t>1101-0363</t>
  </si>
  <si>
    <t>2101-0758</t>
  </si>
  <si>
    <t>Blatecká Michaela</t>
  </si>
  <si>
    <t>1702-0226</t>
  </si>
  <si>
    <t>CZE 811</t>
  </si>
  <si>
    <t>1705-0165</t>
  </si>
  <si>
    <t>Verl Vojtěch</t>
  </si>
  <si>
    <t>1702-0225</t>
  </si>
  <si>
    <t>2101-0750</t>
  </si>
  <si>
    <t>Nováček Vojtěch</t>
  </si>
  <si>
    <t>CZE 1</t>
  </si>
  <si>
    <t>2301-0231</t>
  </si>
  <si>
    <t>Mikula Daniel</t>
  </si>
  <si>
    <t>2205-0081</t>
  </si>
  <si>
    <t>Cviček Jan</t>
  </si>
  <si>
    <t>2301-0238</t>
  </si>
  <si>
    <t>Sklářová Julie</t>
  </si>
  <si>
    <t>2101-0747</t>
  </si>
  <si>
    <t>Sachs Vojtěch</t>
  </si>
  <si>
    <t>Bambusová regata</t>
  </si>
  <si>
    <t>Jachtklub Česká Lípa</t>
  </si>
  <si>
    <t>Jachtklub Brno z.s.</t>
  </si>
  <si>
    <t>YC SK Štětí</t>
  </si>
  <si>
    <t>TJ Jiskra Třeboň</t>
  </si>
  <si>
    <t>Yacht Club Jezero Hlučín</t>
  </si>
  <si>
    <t>Český Yacht Klub</t>
  </si>
  <si>
    <t xml:space="preserve"> YACHT CLUB CERE, z.s.</t>
  </si>
  <si>
    <t>YC Neratovice</t>
  </si>
  <si>
    <t>JO TJ Bohemia Poděbrady</t>
  </si>
  <si>
    <t>Yacht Club DIM Bezdrev</t>
  </si>
  <si>
    <t>Jachetní klub Černá v Pošumaví</t>
  </si>
  <si>
    <t>Jachtklub Cheb</t>
  </si>
  <si>
    <t>Jachetní oddíl VS Duchcov</t>
  </si>
  <si>
    <t>Yacht Club Doksy, spolek</t>
  </si>
  <si>
    <t>Jachtklub Máchova Jezera Staré Splavy</t>
  </si>
  <si>
    <t>TJ Delfín Jablonec</t>
  </si>
  <si>
    <t>Yacht Club Vysoké Mýto</t>
  </si>
  <si>
    <t>TJ Lanškroun - Jachting</t>
  </si>
  <si>
    <t>Yacht Club Velké Dářko</t>
  </si>
  <si>
    <t>Moravský Yacht Klub</t>
  </si>
  <si>
    <t>Jacht klub Prostějov</t>
  </si>
  <si>
    <t>Jachetní klub Olomouc z.s.</t>
  </si>
  <si>
    <t>TJ Sokol Tovačov - oddíl jachtingu</t>
  </si>
  <si>
    <t>Lodní Sporty Kroměříž, JO</t>
  </si>
  <si>
    <t>Yachtclub Baník Ostrava</t>
  </si>
  <si>
    <t>CZE 618</t>
  </si>
  <si>
    <t>CZE 768</t>
  </si>
  <si>
    <t>CZE 704</t>
  </si>
  <si>
    <t>CZE 767</t>
  </si>
  <si>
    <t>CZE 80</t>
  </si>
  <si>
    <t>1702-0206</t>
  </si>
  <si>
    <t>Povolný Jakub</t>
  </si>
  <si>
    <t>CZE 3553</t>
  </si>
  <si>
    <t>1101-0526</t>
  </si>
  <si>
    <t>Zákoucký Václav</t>
  </si>
  <si>
    <t>Štolba Marek</t>
  </si>
  <si>
    <t>CZE 171</t>
  </si>
  <si>
    <t>1702-0220</t>
  </si>
  <si>
    <t>Bernt Bartoloměj</t>
  </si>
  <si>
    <t>CZE 826</t>
  </si>
  <si>
    <t>Jestliže je v bodovém hodnocení závodu shoda mezi dvěma nebo více loděmi,
bodové hodnocení jednotlivých závodů (rozjížděk)  každé lodi musí být seřazeno od
nejlepšího k nejhoršímu a tam, kde je rozdíl, musí být shoda rozhodnuta
ve prospěch lodi (lodí) s nejlepším bodovým umístěním (umístěními).
Vyškrtnuté bodové hodnocení nesmí být použito.</t>
  </si>
  <si>
    <t>Jestliže shoda mezi dvěma nebo více loděmi trvá, musejí být lodě seřazeny
v pořadí jejich bodového hodnocení v posledním závodu (rozjížďce). Jakékoliv
přetrvávající shody musejí být rozhodnuty užitím bodového hodnocení lodí
ve shodě v předposlední rozjížďce a tak dále, dokud nejsou všechny shody
rozhodnuty. Tato bodová hodnocení musejí být použita, i když některá z nich
jsou vyškrtnuta.</t>
  </si>
  <si>
    <t>ZAPOČÍTAVAJÍ SE 3 NEJLEPŠÍ ZÁVODY.</t>
  </si>
  <si>
    <t>Čaganová Julie</t>
  </si>
  <si>
    <t>2101-0756</t>
  </si>
  <si>
    <t>Zajíček Teo</t>
  </si>
  <si>
    <t>2301-0244</t>
  </si>
  <si>
    <t>Cintlová Zuzana</t>
  </si>
  <si>
    <t>1504-0132</t>
  </si>
  <si>
    <t>Hrubý David</t>
  </si>
  <si>
    <t>1101-0544</t>
  </si>
  <si>
    <t>1101-0572</t>
  </si>
  <si>
    <t>Ira David</t>
  </si>
  <si>
    <t>2101-0754</t>
  </si>
  <si>
    <t>Balzerová Mariana</t>
  </si>
  <si>
    <t>2101-0778</t>
  </si>
  <si>
    <t>Drahorádová Ema</t>
  </si>
  <si>
    <t>1504-0109</t>
  </si>
  <si>
    <t>Brázdová Roxana Adelaida</t>
  </si>
  <si>
    <t>1101-0476</t>
  </si>
  <si>
    <t>Piňos Jindřich</t>
  </si>
  <si>
    <t>2201-0051</t>
  </si>
  <si>
    <t>Vondra Vojtěch</t>
  </si>
  <si>
    <t>1909-0115</t>
  </si>
  <si>
    <t>Binko Šimon</t>
  </si>
  <si>
    <t>1402-0462</t>
  </si>
  <si>
    <t>Jachetní klub plzeň z.s</t>
  </si>
  <si>
    <t>Podrábská Denisa</t>
  </si>
  <si>
    <t>1609-0313</t>
  </si>
  <si>
    <t>Výprachtický Petr</t>
  </si>
  <si>
    <t>1909-0120</t>
  </si>
  <si>
    <t>Binko Štěpán</t>
  </si>
  <si>
    <t>1402-0461</t>
  </si>
  <si>
    <t>Čaganová Sofie</t>
  </si>
  <si>
    <t>2101-0780</t>
  </si>
  <si>
    <t>Halouzková Marie</t>
  </si>
  <si>
    <t>2116-0013</t>
  </si>
  <si>
    <t>Tomolová Kateřina</t>
  </si>
  <si>
    <t>1101-0505</t>
  </si>
  <si>
    <t>Dokoupil Hynek</t>
  </si>
  <si>
    <t>2101-0749</t>
  </si>
  <si>
    <t>Navrátil Václav</t>
  </si>
  <si>
    <t>2101-0724</t>
  </si>
  <si>
    <t>Cviček Josef</t>
  </si>
  <si>
    <t>2205-0290</t>
  </si>
  <si>
    <t>Štěpánek Jakub</t>
  </si>
  <si>
    <t>1702-0231</t>
  </si>
  <si>
    <t>Beroun Marek</t>
  </si>
  <si>
    <t>2101-0776</t>
  </si>
  <si>
    <t>Berntová Ela</t>
  </si>
  <si>
    <t>1702-0246</t>
  </si>
  <si>
    <t>Pozděnová Tereza</t>
  </si>
  <si>
    <t>1101-0545</t>
  </si>
  <si>
    <t>Maar Matěj</t>
  </si>
  <si>
    <t>2101-0779</t>
  </si>
  <si>
    <t>Holý Jiří</t>
  </si>
  <si>
    <t>2404-0465</t>
  </si>
  <si>
    <t>Svoboda Petr</t>
  </si>
  <si>
    <t>1206-0327</t>
  </si>
  <si>
    <t>Plotěná Viktorie</t>
  </si>
  <si>
    <t>2101-0771</t>
  </si>
  <si>
    <t>Svoboda Pavel</t>
  </si>
  <si>
    <t>1206-0406</t>
  </si>
  <si>
    <t>Hejnová Anna</t>
  </si>
  <si>
    <t>2404-0463</t>
  </si>
  <si>
    <t>Kudláčková Karolína</t>
  </si>
  <si>
    <t>1909-0119</t>
  </si>
  <si>
    <t>Zbořil Matyáš</t>
  </si>
  <si>
    <t>1702-0190</t>
  </si>
  <si>
    <t>Mareš Michael</t>
  </si>
  <si>
    <t>1901-0481</t>
  </si>
  <si>
    <t>Pitel Šimon</t>
  </si>
  <si>
    <t>1508-0212</t>
  </si>
  <si>
    <t>Jachtlub Sokolov zs</t>
  </si>
  <si>
    <t>Valenta Max</t>
  </si>
  <si>
    <t>1130-0981</t>
  </si>
  <si>
    <t>Pitel David</t>
  </si>
  <si>
    <t>1508-0214</t>
  </si>
  <si>
    <t>Horký Antonín</t>
  </si>
  <si>
    <t>1130-1240</t>
  </si>
  <si>
    <t>Rollerová Nella</t>
  </si>
  <si>
    <t>1909-0125</t>
  </si>
  <si>
    <t>Pavlovská regata</t>
  </si>
  <si>
    <t>https://www.sailing.cz/vysledky/202113?htmlResults=11</t>
  </si>
  <si>
    <t>Optimist</t>
  </si>
  <si>
    <t>Red.pořadí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</si>
  <si>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</si>
  <si>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</si>
  <si>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</si>
  <si>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</si>
  <si>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</si>
  <si>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</si>
  <si>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</si>
  <si>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</si>
  <si>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</si>
  <si>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>CZE 924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</si>
  <si>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</si>
  <si>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</si>
  <si>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</si>
  <si>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</si>
  <si>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</si>
  <si>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</si>
  <si>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</si>
  <si>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>CZE 859</t>
  </si>
  <si>
    <t xml:space="preserve">17 </t>
  </si>
  <si>
    <t xml:space="preserve">18 </t>
  </si>
  <si>
    <t xml:space="preserve">19 </t>
  </si>
  <si>
    <t xml:space="preserve">20 </t>
  </si>
  <si>
    <t>CZE 922</t>
  </si>
  <si>
    <t xml:space="preserve">21 </t>
  </si>
  <si>
    <t xml:space="preserve">22 </t>
  </si>
  <si>
    <t>9901-0001</t>
  </si>
  <si>
    <t>Holešová Livia</t>
  </si>
  <si>
    <t xml:space="preserve">23 </t>
  </si>
  <si>
    <t>CZE 868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</si>
  <si>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</si>
  <si>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</si>
  <si>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</si>
  <si>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</si>
  <si>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</si>
  <si>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</si>
  <si>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</si>
  <si>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</si>
  <si>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</si>
  <si>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</si>
  <si>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</si>
  <si>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</si>
  <si>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</si>
  <si>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</si>
  <si>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</si>
  <si>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</si>
  <si>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>CZE 801</t>
  </si>
  <si>
    <t xml:space="preserve">40 </t>
  </si>
  <si>
    <t xml:space="preserve">41 </t>
  </si>
  <si>
    <t xml:space="preserve">42 </t>
  </si>
  <si>
    <t>CZE 11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</si>
  <si>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</si>
  <si>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</si>
  <si>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</si>
  <si>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</si>
  <si>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</si>
  <si>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</si>
  <si>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>CZE 916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</si>
  <si>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</si>
  <si>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</si>
  <si>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</si>
  <si>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</si>
  <si>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</si>
  <si>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>1508-0209</t>
  </si>
  <si>
    <t>Pitel Štěpán</t>
  </si>
  <si>
    <t xml:space="preserve">54 </t>
  </si>
  <si>
    <t xml:space="preserve">55 </t>
  </si>
  <si>
    <t xml:space="preserve">56 </t>
  </si>
  <si>
    <t>CZE 791</t>
  </si>
  <si>
    <t xml:space="preserve">57 </t>
  </si>
  <si>
    <t>1130-1194</t>
  </si>
  <si>
    <t>Mastník Štěpán</t>
  </si>
  <si>
    <t xml:space="preserve">58 </t>
  </si>
  <si>
    <t>CZE 870</t>
  </si>
  <si>
    <t xml:space="preserve">59 </t>
  </si>
  <si>
    <t xml:space="preserve">60 </t>
  </si>
  <si>
    <t>CZE 878</t>
  </si>
  <si>
    <t xml:space="preserve">61 </t>
  </si>
  <si>
    <t xml:space="preserve">62 </t>
  </si>
  <si>
    <t xml:space="preserve">63 </t>
  </si>
  <si>
    <t>CZE 8221</t>
  </si>
  <si>
    <t xml:space="preserve">64 </t>
  </si>
  <si>
    <t xml:space="preserve">65 </t>
  </si>
  <si>
    <t>SVK 782</t>
  </si>
  <si>
    <t xml:space="preserve">66 </t>
  </si>
  <si>
    <t xml:space="preserve">67 </t>
  </si>
  <si>
    <t>CZE 89</t>
  </si>
  <si>
    <t xml:space="preserve">68 </t>
  </si>
  <si>
    <t xml:space="preserve">69 </t>
  </si>
  <si>
    <t>CZE 913</t>
  </si>
  <si>
    <t xml:space="preserve">70 </t>
  </si>
  <si>
    <t xml:space="preserve">71 </t>
  </si>
  <si>
    <t xml:space="preserve">72 </t>
  </si>
  <si>
    <t>CZE 2012</t>
  </si>
  <si>
    <t xml:space="preserve">73 </t>
  </si>
  <si>
    <t xml:space="preserve">74 </t>
  </si>
  <si>
    <t>CZE 869</t>
  </si>
  <si>
    <t xml:space="preserve">75 </t>
  </si>
  <si>
    <t>CZE 923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</si>
  <si>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</si>
  <si>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</si>
  <si>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</si>
  <si>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</si>
  <si>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</si>
  <si>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</si>
  <si>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>CZE 134</t>
  </si>
  <si>
    <t xml:space="preserve">DNF </t>
  </si>
  <si>
    <t>CZE 150</t>
  </si>
  <si>
    <t>CZE 173</t>
  </si>
  <si>
    <t xml:space="preserve">DNS </t>
  </si>
  <si>
    <t>CZE 222</t>
  </si>
  <si>
    <t>ITA 7023</t>
  </si>
  <si>
    <t>https://www.sailing.cz/vysledky/202009?htmlResults=11</t>
  </si>
  <si>
    <t>CZE 2051</t>
  </si>
  <si>
    <t>CZE 783</t>
  </si>
  <si>
    <t>CZE 6151</t>
  </si>
  <si>
    <t>SVK 500</t>
  </si>
  <si>
    <t>9901-0003</t>
  </si>
  <si>
    <t>Zimani Zuzana</t>
  </si>
  <si>
    <t>CZE 411</t>
  </si>
  <si>
    <t>POL 1711</t>
  </si>
  <si>
    <t>CZE 1382</t>
  </si>
  <si>
    <t>CZE 289</t>
  </si>
  <si>
    <t>9901-0002</t>
  </si>
  <si>
    <t>Hruska Simon</t>
  </si>
  <si>
    <t>CZE 796</t>
  </si>
  <si>
    <t xml:space="preserve">82 </t>
  </si>
  <si>
    <t>CZE 919</t>
  </si>
  <si>
    <t xml:space="preserve">83 </t>
  </si>
  <si>
    <t>CZE 792</t>
  </si>
  <si>
    <t xml:space="preserve">84 </t>
  </si>
  <si>
    <t>CZE 787</t>
  </si>
  <si>
    <t xml:space="preserve">85 </t>
  </si>
  <si>
    <t xml:space="preserve">86 </t>
  </si>
  <si>
    <t>CZE 864</t>
  </si>
  <si>
    <t xml:space="preserve">87 </t>
  </si>
  <si>
    <t>CZE 718</t>
  </si>
  <si>
    <t xml:space="preserve">88 </t>
  </si>
  <si>
    <t>CZE 57</t>
  </si>
  <si>
    <t xml:space="preserve">89 </t>
  </si>
  <si>
    <t>CZE 550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</si>
  <si>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</si>
  <si>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</si>
  <si>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</si>
  <si>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</si>
  <si>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</si>
  <si>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>CZE 92</t>
  </si>
  <si>
    <t xml:space="preserve">95 </t>
  </si>
  <si>
    <t xml:space="preserve">96 </t>
  </si>
  <si>
    <t xml:space="preserve">97 </t>
  </si>
  <si>
    <t>CZE 711</t>
  </si>
  <si>
    <t xml:space="preserve">98 </t>
  </si>
  <si>
    <t xml:space="preserve">99 </t>
  </si>
  <si>
    <t xml:space="preserve">100 </t>
  </si>
  <si>
    <t>CZE 432</t>
  </si>
  <si>
    <t xml:space="preserve">101 </t>
  </si>
  <si>
    <t xml:space="preserve">102 </t>
  </si>
  <si>
    <t xml:space="preserve">DNC </t>
  </si>
  <si>
    <t>FRA 243</t>
  </si>
  <si>
    <t>CZE 301</t>
  </si>
  <si>
    <t>CZE 900</t>
  </si>
  <si>
    <t>Vypracovala: Markéta Dokoupilová</t>
  </si>
  <si>
    <t>POHÁR ALT OPTIMIST  2020</t>
  </si>
  <si>
    <t>Nové Mlýny 6.6.2020</t>
  </si>
  <si>
    <t>Bambusová regata 18.7.2020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</si>
</sst>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4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Arial"/>
      <family val="2"/>
      <charset val="238"/>
    </font>
    <font>
      <u/>
      <sz val="8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20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sz val="20"/>
      <color rgb="FF0070C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6" borderId="0" applyNumberFormat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6" applyNumberFormat="0" applyAlignment="0" applyProtection="0"/>
    <xf numFmtId="0" fontId="15" fillId="2" borderId="2" applyNumberFormat="0" applyAlignment="0" applyProtection="0"/>
    <xf numFmtId="0" fontId="16" fillId="0" borderId="7" applyNumberFormat="0" applyFill="0" applyAlignment="0" applyProtection="0"/>
    <xf numFmtId="0" fontId="17" fillId="3" borderId="0" applyNumberFormat="0" applyBorder="0" applyAlignment="0" applyProtection="0"/>
    <xf numFmtId="0" fontId="1" fillId="23" borderId="8" applyNumberForma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vertical="top"/>
    </xf>
    <xf numFmtId="0" fontId="22" fillId="0" borderId="0" xfId="1" applyFont="1"/>
    <xf numFmtId="0" fontId="1" fillId="0" borderId="0" xfId="1" applyFont="1"/>
    <xf numFmtId="14" fontId="1" fillId="0" borderId="0" xfId="1" applyNumberFormat="1" applyFont="1"/>
    <xf numFmtId="0" fontId="4" fillId="0" borderId="13" xfId="1" applyFont="1" applyBorder="1" applyAlignment="1">
      <alignment horizontal="center" vertical="top"/>
    </xf>
    <xf numFmtId="0" fontId="4" fillId="0" borderId="14" xfId="1" applyFont="1" applyBorder="1" applyAlignment="1">
      <alignment vertical="top" wrapText="1"/>
    </xf>
    <xf numFmtId="0" fontId="4" fillId="0" borderId="14" xfId="1" applyFont="1" applyBorder="1" applyAlignment="1">
      <alignment vertical="top"/>
    </xf>
    <xf numFmtId="0" fontId="4" fillId="0" borderId="14" xfId="1" applyFont="1" applyBorder="1" applyAlignment="1">
      <alignment horizontal="center" vertical="top"/>
    </xf>
    <xf numFmtId="0" fontId="4" fillId="0" borderId="14" xfId="1" applyFont="1" applyBorder="1" applyAlignment="1">
      <alignment horizontal="center" vertical="top" wrapText="1"/>
    </xf>
    <xf numFmtId="0" fontId="0" fillId="0" borderId="0" xfId="0"/>
    <xf numFmtId="0" fontId="25" fillId="0" borderId="0" xfId="0" applyFont="1" applyAlignment="1">
      <alignment vertical="center"/>
    </xf>
    <xf numFmtId="0" fontId="0" fillId="0" borderId="0" xfId="0"/>
    <xf numFmtId="0" fontId="0" fillId="0" borderId="0" xfId="0"/>
    <xf numFmtId="0" fontId="23" fillId="0" borderId="0" xfId="43"/>
    <xf numFmtId="0" fontId="25" fillId="0" borderId="0" xfId="0" applyFont="1" applyAlignment="1">
      <alignment vertical="center"/>
    </xf>
    <xf numFmtId="0" fontId="0" fillId="0" borderId="0" xfId="0" applyAlignment="1">
      <alignment wrapText="1"/>
    </xf>
    <xf numFmtId="0" fontId="28" fillId="0" borderId="0" xfId="43" applyFont="1"/>
    <xf numFmtId="0" fontId="23" fillId="0" borderId="0" xfId="43" applyAlignment="1"/>
    <xf numFmtId="0" fontId="0" fillId="0" borderId="1" xfId="0" applyBorder="1"/>
    <xf numFmtId="0" fontId="28" fillId="0" borderId="1" xfId="1" applyFont="1" applyBorder="1"/>
    <xf numFmtId="0" fontId="28" fillId="25" borderId="1" xfId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1" fontId="28" fillId="0" borderId="12" xfId="1" applyNumberFormat="1" applyFont="1" applyFill="1" applyBorder="1" applyAlignment="1">
      <alignment horizontal="right"/>
    </xf>
    <xf numFmtId="0" fontId="30" fillId="0" borderId="0" xfId="1" applyFont="1"/>
    <xf numFmtId="0" fontId="32" fillId="0" borderId="0" xfId="0" applyFont="1"/>
    <xf numFmtId="0" fontId="0" fillId="0" borderId="12" xfId="0" applyFont="1" applyBorder="1"/>
    <xf numFmtId="0" fontId="27" fillId="0" borderId="0" xfId="48"/>
    <xf numFmtId="1" fontId="29" fillId="0" borderId="1" xfId="1" applyNumberFormat="1" applyFont="1" applyFill="1" applyBorder="1" applyAlignment="1">
      <alignment horizontal="center"/>
    </xf>
    <xf numFmtId="0" fontId="0" fillId="0" borderId="20" xfId="0" applyBorder="1"/>
    <xf numFmtId="0" fontId="28" fillId="0" borderId="20" xfId="1" applyFont="1" applyBorder="1"/>
    <xf numFmtId="0" fontId="28" fillId="25" borderId="20" xfId="1" applyFont="1" applyFill="1" applyBorder="1" applyAlignment="1">
      <alignment horizontal="right"/>
    </xf>
    <xf numFmtId="0" fontId="33" fillId="0" borderId="0" xfId="0" applyFont="1"/>
    <xf numFmtId="1" fontId="29" fillId="0" borderId="20" xfId="1" applyNumberFormat="1" applyFont="1" applyFill="1" applyBorder="1" applyAlignment="1">
      <alignment horizontal="center"/>
    </xf>
    <xf numFmtId="1" fontId="29" fillId="0" borderId="12" xfId="1" applyNumberFormat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 vertical="top" wrapText="1"/>
    </xf>
    <xf numFmtId="1" fontId="34" fillId="0" borderId="16" xfId="1" applyNumberFormat="1" applyFont="1" applyBorder="1"/>
    <xf numFmtId="1" fontId="34" fillId="0" borderId="18" xfId="1" applyNumberFormat="1" applyFont="1" applyBorder="1"/>
    <xf numFmtId="1" fontId="34" fillId="0" borderId="21" xfId="1" applyNumberFormat="1" applyFont="1" applyBorder="1"/>
    <xf numFmtId="0" fontId="28" fillId="0" borderId="12" xfId="1" applyFont="1" applyFill="1" applyBorder="1" applyAlignment="1">
      <alignment horizontal="center"/>
    </xf>
    <xf numFmtId="0" fontId="28" fillId="0" borderId="12" xfId="1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8" fillId="0" borderId="1" xfId="1" applyFont="1" applyFill="1" applyBorder="1" applyAlignment="1">
      <alignment horizontal="center"/>
    </xf>
    <xf numFmtId="0" fontId="28" fillId="0" borderId="1" xfId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" fontId="28" fillId="0" borderId="1" xfId="1" applyNumberFormat="1" applyFont="1" applyFill="1" applyBorder="1"/>
    <xf numFmtId="1" fontId="28" fillId="0" borderId="1" xfId="1" applyNumberFormat="1" applyFont="1" applyFill="1" applyBorder="1" applyAlignment="1">
      <alignment horizontal="right"/>
    </xf>
    <xf numFmtId="0" fontId="28" fillId="0" borderId="20" xfId="1" applyFont="1" applyFill="1" applyBorder="1" applyAlignment="1">
      <alignment horizontal="center"/>
    </xf>
    <xf numFmtId="0" fontId="28" fillId="0" borderId="20" xfId="1" applyFont="1" applyFill="1" applyBorder="1" applyAlignment="1">
      <alignment horizontal="right"/>
    </xf>
    <xf numFmtId="0" fontId="0" fillId="0" borderId="0" xfId="0" applyBorder="1"/>
    <xf numFmtId="0" fontId="0" fillId="0" borderId="22" xfId="0" applyBorder="1"/>
    <xf numFmtId="0" fontId="28" fillId="0" borderId="22" xfId="1" applyFont="1" applyBorder="1"/>
    <xf numFmtId="0" fontId="0" fillId="0" borderId="22" xfId="0" applyFont="1" applyBorder="1"/>
    <xf numFmtId="0" fontId="28" fillId="0" borderId="23" xfId="1" applyFont="1" applyFill="1" applyBorder="1" applyAlignment="1">
      <alignment horizontal="center"/>
    </xf>
    <xf numFmtId="1" fontId="28" fillId="0" borderId="20" xfId="1" applyNumberFormat="1" applyFont="1" applyFill="1" applyBorder="1" applyAlignment="1">
      <alignment horizontal="right"/>
    </xf>
    <xf numFmtId="1" fontId="28" fillId="0" borderId="12" xfId="1" applyNumberFormat="1" applyFont="1" applyFill="1" applyBorder="1"/>
    <xf numFmtId="0" fontId="28" fillId="25" borderId="12" xfId="1" applyFont="1" applyFill="1" applyBorder="1" applyAlignment="1">
      <alignment horizontal="right"/>
    </xf>
    <xf numFmtId="0" fontId="28" fillId="25" borderId="23" xfId="1" applyFont="1" applyFill="1" applyBorder="1" applyAlignment="1">
      <alignment horizontal="right"/>
    </xf>
    <xf numFmtId="0" fontId="35" fillId="0" borderId="0" xfId="0" applyFont="1"/>
    <xf numFmtId="0" fontId="26" fillId="0" borderId="0" xfId="0" applyFont="1"/>
    <xf numFmtId="0" fontId="36" fillId="0" borderId="0" xfId="0" applyFont="1"/>
    <xf numFmtId="0" fontId="37" fillId="0" borderId="0" xfId="0" applyFont="1"/>
    <xf numFmtId="0" fontId="1" fillId="0" borderId="20" xfId="1" applyBorder="1"/>
    <xf numFmtId="0" fontId="3" fillId="0" borderId="0" xfId="1" applyFont="1" applyAlignment="1">
      <alignment horizontal="center" vertical="center"/>
    </xf>
    <xf numFmtId="0" fontId="31" fillId="24" borderId="0" xfId="43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</cellXfs>
  <cellStyles count="4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textový odkaz" xfId="43" builtinId="8"/>
    <cellStyle name="Check Cell" xfId="34"/>
    <cellStyle name="Input" xfId="35"/>
    <cellStyle name="Linked Cell" xfId="36"/>
    <cellStyle name="Neutral" xfId="37"/>
    <cellStyle name="Normální" xfId="0" builtinId="0"/>
    <cellStyle name="normální 2" xfId="1"/>
    <cellStyle name="Normální 3" xfId="44"/>
    <cellStyle name="Normální 4" xfId="45"/>
    <cellStyle name="Normální 5" xfId="46"/>
    <cellStyle name="Normální 6" xfId="47"/>
    <cellStyle name="Normální 7" xfId="48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mruColors>
      <color rgb="FF97E4FF"/>
      <color rgb="FF75DB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ailing.cz/vysledky/202113?htmlResults=1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ailing.cz/vysledky/202009?htmlResults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tabSelected="1" topLeftCell="A49" zoomScale="90" zoomScaleNormal="90" workbookViewId="0">
      <selection activeCell="C60" sqref="C60"/>
    </sheetView>
  </sheetViews>
  <sheetFormatPr defaultColWidth="8.85546875" defaultRowHeight="12.75" x14ac:dyDescent="0.2"/>
  <cols>
    <col min="1" max="1" width="7" style="4" customWidth="1"/>
    <col min="2" max="2" width="24.42578125" style="1" customWidth="1"/>
    <col min="3" max="3" width="6.7109375" style="1" customWidth="1"/>
    <col min="4" max="4" width="11.28515625" style="1" customWidth="1"/>
    <col min="5" max="5" width="35.7109375" style="1" customWidth="1"/>
    <col min="6" max="6" width="6.140625" style="4" customWidth="1"/>
    <col min="7" max="8" width="10.7109375" style="1" customWidth="1"/>
    <col min="9" max="11" width="12" style="1" customWidth="1"/>
    <col min="12" max="12" width="12.140625" style="1" customWidth="1"/>
    <col min="13" max="13" width="8" style="5" customWidth="1"/>
    <col min="14" max="14" width="8.140625" style="1" customWidth="1"/>
    <col min="15" max="15" width="5.28515625" style="1" customWidth="1"/>
    <col min="16" max="16384" width="8.85546875" style="1"/>
  </cols>
  <sheetData>
    <row r="1" spans="1:15" ht="42" customHeight="1" x14ac:dyDescent="0.2">
      <c r="A1" s="71" t="s">
        <v>538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2" customFormat="1" ht="18" customHeight="1" x14ac:dyDescent="0.25">
      <c r="A2" s="32" t="s">
        <v>537</v>
      </c>
      <c r="E2" s="23"/>
      <c r="F2" s="72"/>
      <c r="G2" s="73"/>
      <c r="H2" s="73"/>
      <c r="I2" s="73"/>
      <c r="J2" s="73"/>
      <c r="K2" s="73"/>
      <c r="L2" s="73"/>
      <c r="M2" s="73"/>
      <c r="N2" s="73"/>
    </row>
    <row r="3" spans="1:15" ht="3.75" customHeight="1" thickBot="1" x14ac:dyDescent="0.4">
      <c r="A3" s="3"/>
      <c r="B3" s="8"/>
      <c r="C3" s="8"/>
      <c r="D3" s="8"/>
      <c r="E3" s="9"/>
      <c r="F3" s="74"/>
      <c r="G3" s="74"/>
      <c r="H3" s="74"/>
      <c r="I3" s="74"/>
      <c r="J3" s="74"/>
      <c r="K3" s="74"/>
      <c r="L3" s="74"/>
      <c r="M3" s="74"/>
      <c r="N3" s="74"/>
    </row>
    <row r="4" spans="1:15" s="6" customFormat="1" ht="57" customHeight="1" thickBot="1" x14ac:dyDescent="0.3">
      <c r="A4" s="10" t="s">
        <v>0</v>
      </c>
      <c r="B4" s="11" t="s">
        <v>1</v>
      </c>
      <c r="C4" s="11" t="s">
        <v>22</v>
      </c>
      <c r="D4" s="12" t="s">
        <v>21</v>
      </c>
      <c r="E4" s="11" t="s">
        <v>2</v>
      </c>
      <c r="F4" s="13" t="s">
        <v>20</v>
      </c>
      <c r="G4" s="14" t="s">
        <v>539</v>
      </c>
      <c r="H4" s="14" t="s">
        <v>540</v>
      </c>
      <c r="I4" s="14"/>
      <c r="J4" s="14"/>
      <c r="K4" s="14"/>
      <c r="L4" s="14"/>
      <c r="M4" s="14" t="s">
        <v>201</v>
      </c>
      <c r="N4" s="43" t="s">
        <v>29</v>
      </c>
    </row>
    <row r="5" spans="1:15" s="7" customFormat="1" ht="18" customHeight="1" thickTop="1" x14ac:dyDescent="0.25">
      <c r="A5" s="29">
        <v>1</v>
      </c>
      <c r="B5" s="30" t="s">
        <v>4</v>
      </c>
      <c r="C5" s="30">
        <v>2006</v>
      </c>
      <c r="D5" s="57" t="s">
        <v>35</v>
      </c>
      <c r="E5" s="34" t="s">
        <v>251</v>
      </c>
      <c r="F5" s="47">
        <v>31</v>
      </c>
      <c r="G5" s="49">
        <v>1</v>
      </c>
      <c r="H5" s="48">
        <v>3</v>
      </c>
      <c r="I5" s="31"/>
      <c r="J5" s="31"/>
      <c r="K5" s="31"/>
      <c r="L5" s="63"/>
      <c r="M5" s="42">
        <f>SUM(G5:L5)</f>
        <v>4</v>
      </c>
      <c r="N5" s="44">
        <f>SUM(G5:L5)-MAX(G5:L5)</f>
        <v>1</v>
      </c>
    </row>
    <row r="6" spans="1:15" ht="15.75" x14ac:dyDescent="0.25">
      <c r="A6" s="27">
        <v>2</v>
      </c>
      <c r="B6" s="24" t="s">
        <v>66</v>
      </c>
      <c r="C6" s="24">
        <v>2008</v>
      </c>
      <c r="D6" s="58" t="s">
        <v>65</v>
      </c>
      <c r="E6" s="59" t="s">
        <v>252</v>
      </c>
      <c r="F6" s="50">
        <v>42</v>
      </c>
      <c r="G6" s="52">
        <v>5</v>
      </c>
      <c r="H6" s="51">
        <v>1</v>
      </c>
      <c r="I6" s="54"/>
      <c r="J6" s="54"/>
      <c r="K6" s="54"/>
      <c r="L6" s="54"/>
      <c r="M6" s="36">
        <f>SUM(G6:L6)</f>
        <v>6</v>
      </c>
      <c r="N6" s="45">
        <f>SUM(G6:L6)-MAX(G6:L6)</f>
        <v>1</v>
      </c>
      <c r="O6" s="8"/>
    </row>
    <row r="7" spans="1:15" ht="15.75" x14ac:dyDescent="0.25">
      <c r="A7" s="27">
        <v>3</v>
      </c>
      <c r="B7" s="24" t="s">
        <v>13</v>
      </c>
      <c r="C7" s="24">
        <v>2006</v>
      </c>
      <c r="D7" s="24" t="s">
        <v>49</v>
      </c>
      <c r="E7" s="59" t="s">
        <v>252</v>
      </c>
      <c r="F7" s="50">
        <v>32</v>
      </c>
      <c r="G7" s="52">
        <v>6</v>
      </c>
      <c r="H7" s="51">
        <v>2</v>
      </c>
      <c r="I7" s="51"/>
      <c r="J7" s="51"/>
      <c r="K7" s="51"/>
      <c r="L7" s="53"/>
      <c r="M7" s="36">
        <f>SUM(G7:L7)</f>
        <v>8</v>
      </c>
      <c r="N7" s="45">
        <f>SUM(G7:L7)-MAX(G7:L7)</f>
        <v>2</v>
      </c>
      <c r="O7" s="8"/>
    </row>
    <row r="8" spans="1:15" ht="15.75" x14ac:dyDescent="0.25">
      <c r="A8" s="27">
        <v>4</v>
      </c>
      <c r="B8" s="24" t="s">
        <v>54</v>
      </c>
      <c r="C8" s="24">
        <v>2007</v>
      </c>
      <c r="D8" s="24" t="s">
        <v>53</v>
      </c>
      <c r="E8" s="59" t="s">
        <v>274</v>
      </c>
      <c r="F8" s="50">
        <v>31</v>
      </c>
      <c r="G8" s="52">
        <v>4</v>
      </c>
      <c r="H8" s="51">
        <v>4</v>
      </c>
      <c r="I8" s="54"/>
      <c r="J8" s="54"/>
      <c r="K8" s="54"/>
      <c r="L8" s="53"/>
      <c r="M8" s="36">
        <f>SUM(G8:L8)</f>
        <v>8</v>
      </c>
      <c r="N8" s="45">
        <f>SUM(G8:L8)-MAX(G8:L8)</f>
        <v>4</v>
      </c>
      <c r="O8" s="8"/>
    </row>
    <row r="9" spans="1:15" ht="15.75" x14ac:dyDescent="0.25">
      <c r="A9" s="27">
        <v>5</v>
      </c>
      <c r="B9" s="24" t="s">
        <v>7</v>
      </c>
      <c r="C9" s="24">
        <v>2007</v>
      </c>
      <c r="D9" s="24" t="s">
        <v>48</v>
      </c>
      <c r="E9" s="59" t="s">
        <v>253</v>
      </c>
      <c r="F9" s="50">
        <v>32</v>
      </c>
      <c r="G9" s="52">
        <v>7</v>
      </c>
      <c r="H9" s="51">
        <v>8</v>
      </c>
      <c r="I9" s="54"/>
      <c r="J9" s="54"/>
      <c r="K9" s="54"/>
      <c r="L9" s="53"/>
      <c r="M9" s="36">
        <f>SUM(G9:L9)</f>
        <v>15</v>
      </c>
      <c r="N9" s="45">
        <f>SUM(G9:L9)-MAX(G9:L9)</f>
        <v>7</v>
      </c>
    </row>
    <row r="10" spans="1:15" ht="15.75" x14ac:dyDescent="0.25">
      <c r="A10" s="27">
        <v>6</v>
      </c>
      <c r="B10" s="24" t="s">
        <v>5</v>
      </c>
      <c r="C10" s="24">
        <v>2005</v>
      </c>
      <c r="D10" s="24" t="s">
        <v>38</v>
      </c>
      <c r="E10" s="59" t="s">
        <v>270</v>
      </c>
      <c r="F10" s="50">
        <v>31</v>
      </c>
      <c r="G10" s="52">
        <v>2</v>
      </c>
      <c r="H10" s="51">
        <v>14</v>
      </c>
      <c r="I10" s="54"/>
      <c r="J10" s="54"/>
      <c r="K10" s="54"/>
      <c r="L10" s="53"/>
      <c r="M10" s="36">
        <f>SUM(G10:L10)</f>
        <v>16</v>
      </c>
      <c r="N10" s="45">
        <f>SUM(G10:L10)-MAX(G10:L10)</f>
        <v>2</v>
      </c>
    </row>
    <row r="11" spans="1:15" ht="15.75" x14ac:dyDescent="0.25">
      <c r="A11" s="27">
        <v>7</v>
      </c>
      <c r="B11" s="24" t="s">
        <v>170</v>
      </c>
      <c r="C11" s="24">
        <v>2010</v>
      </c>
      <c r="D11" s="24" t="s">
        <v>169</v>
      </c>
      <c r="E11" s="60" t="s">
        <v>251</v>
      </c>
      <c r="F11" s="50">
        <v>41</v>
      </c>
      <c r="G11" s="52">
        <v>14</v>
      </c>
      <c r="H11" s="51">
        <v>7</v>
      </c>
      <c r="I11" s="54"/>
      <c r="J11" s="54"/>
      <c r="K11" s="54"/>
      <c r="L11" s="53"/>
      <c r="M11" s="36">
        <f>SUM(G11:L11)</f>
        <v>21</v>
      </c>
      <c r="N11" s="45">
        <f>SUM(G11:L11)-MAX(G11:L11)</f>
        <v>7</v>
      </c>
    </row>
    <row r="12" spans="1:15" ht="15.75" x14ac:dyDescent="0.25">
      <c r="A12" s="27">
        <v>8</v>
      </c>
      <c r="B12" s="24" t="s">
        <v>78</v>
      </c>
      <c r="C12" s="24">
        <v>2007</v>
      </c>
      <c r="D12" s="24" t="s">
        <v>77</v>
      </c>
      <c r="E12" s="59" t="s">
        <v>256</v>
      </c>
      <c r="F12" s="50">
        <v>31</v>
      </c>
      <c r="G12" s="52">
        <v>17</v>
      </c>
      <c r="H12" s="51">
        <v>5</v>
      </c>
      <c r="I12" s="54"/>
      <c r="J12" s="54"/>
      <c r="K12" s="54"/>
      <c r="L12" s="53"/>
      <c r="M12" s="36">
        <f>SUM(G12:L12)</f>
        <v>22</v>
      </c>
      <c r="N12" s="45">
        <f>SUM(G12:L12)-MAX(G12:L12)</f>
        <v>5</v>
      </c>
    </row>
    <row r="13" spans="1:15" ht="15.75" x14ac:dyDescent="0.25">
      <c r="A13" s="27">
        <v>9</v>
      </c>
      <c r="B13" s="24" t="s">
        <v>12</v>
      </c>
      <c r="C13" s="24">
        <v>2005</v>
      </c>
      <c r="D13" s="24" t="s">
        <v>44</v>
      </c>
      <c r="E13" s="59" t="s">
        <v>263</v>
      </c>
      <c r="F13" s="50">
        <v>31</v>
      </c>
      <c r="G13" s="52">
        <v>9</v>
      </c>
      <c r="H13" s="48">
        <v>13</v>
      </c>
      <c r="I13" s="54"/>
      <c r="J13" s="54"/>
      <c r="K13" s="54"/>
      <c r="L13" s="53"/>
      <c r="M13" s="36">
        <f>SUM(G13:L13)</f>
        <v>22</v>
      </c>
      <c r="N13" s="45">
        <f>SUM(G13:L13)-MAX(G13:L13)</f>
        <v>9</v>
      </c>
    </row>
    <row r="14" spans="1:15" ht="15.75" x14ac:dyDescent="0.25">
      <c r="A14" s="27">
        <v>10</v>
      </c>
      <c r="B14" s="24" t="s">
        <v>135</v>
      </c>
      <c r="C14" s="24">
        <v>2010</v>
      </c>
      <c r="D14" s="24" t="s">
        <v>134</v>
      </c>
      <c r="E14" s="60" t="s">
        <v>251</v>
      </c>
      <c r="F14" s="50">
        <v>41</v>
      </c>
      <c r="G14" s="52">
        <v>18</v>
      </c>
      <c r="H14" s="51">
        <v>6</v>
      </c>
      <c r="I14" s="54"/>
      <c r="J14" s="54"/>
      <c r="K14" s="54"/>
      <c r="L14" s="53"/>
      <c r="M14" s="36">
        <f>SUM(G14:L14)</f>
        <v>24</v>
      </c>
      <c r="N14" s="45">
        <f>SUM(G14:L14)-MAX(G14:L14)</f>
        <v>6</v>
      </c>
    </row>
    <row r="15" spans="1:15" ht="15.75" x14ac:dyDescent="0.25">
      <c r="A15" s="27">
        <v>11</v>
      </c>
      <c r="B15" s="24" t="s">
        <v>24</v>
      </c>
      <c r="C15" s="24">
        <v>2006</v>
      </c>
      <c r="D15" s="24" t="s">
        <v>58</v>
      </c>
      <c r="E15" s="25" t="s">
        <v>264</v>
      </c>
      <c r="F15" s="50">
        <v>31</v>
      </c>
      <c r="G15" s="52">
        <v>15</v>
      </c>
      <c r="H15" s="51">
        <v>9</v>
      </c>
      <c r="I15" s="54"/>
      <c r="J15" s="54"/>
      <c r="K15" s="54"/>
      <c r="L15" s="53"/>
      <c r="M15" s="36">
        <f>SUM(G15:L15)</f>
        <v>24</v>
      </c>
      <c r="N15" s="45">
        <f>SUM(G15:L15)-MAX(G15:L15)</f>
        <v>9</v>
      </c>
    </row>
    <row r="16" spans="1:15" ht="15.75" x14ac:dyDescent="0.25">
      <c r="A16" s="29">
        <v>12</v>
      </c>
      <c r="B16" s="24" t="s">
        <v>61</v>
      </c>
      <c r="C16" s="24">
        <v>2006</v>
      </c>
      <c r="D16" s="24" t="s">
        <v>60</v>
      </c>
      <c r="E16" s="25" t="s">
        <v>255</v>
      </c>
      <c r="F16" s="50">
        <v>32</v>
      </c>
      <c r="G16" s="52">
        <v>11</v>
      </c>
      <c r="H16" s="48">
        <v>18</v>
      </c>
      <c r="I16" s="54"/>
      <c r="J16" s="54"/>
      <c r="K16" s="54"/>
      <c r="L16" s="53"/>
      <c r="M16" s="36">
        <f>SUM(G16:L16)</f>
        <v>29</v>
      </c>
      <c r="N16" s="45">
        <f>SUM(G16:L16)-MAX(G16:L16)</f>
        <v>11</v>
      </c>
    </row>
    <row r="17" spans="1:14" ht="15.75" x14ac:dyDescent="0.25">
      <c r="A17" s="27">
        <v>13</v>
      </c>
      <c r="B17" s="24" t="s">
        <v>8</v>
      </c>
      <c r="C17" s="24">
        <v>2007</v>
      </c>
      <c r="D17" s="24" t="s">
        <v>51</v>
      </c>
      <c r="E17" s="25" t="s">
        <v>272</v>
      </c>
      <c r="F17" s="50">
        <v>32</v>
      </c>
      <c r="G17" s="52">
        <v>20</v>
      </c>
      <c r="H17" s="51">
        <v>12</v>
      </c>
      <c r="I17" s="54"/>
      <c r="J17" s="54"/>
      <c r="K17" s="54"/>
      <c r="L17" s="53"/>
      <c r="M17" s="36">
        <f>SUM(G17:L17)</f>
        <v>32</v>
      </c>
      <c r="N17" s="45">
        <f>SUM(G17:L17)-MAX(G17:L17)</f>
        <v>12</v>
      </c>
    </row>
    <row r="18" spans="1:14" ht="15.75" x14ac:dyDescent="0.25">
      <c r="A18" s="27">
        <v>14</v>
      </c>
      <c r="B18" s="24" t="s">
        <v>68</v>
      </c>
      <c r="C18" s="24">
        <v>2008</v>
      </c>
      <c r="D18" s="24" t="s">
        <v>67</v>
      </c>
      <c r="E18" s="25" t="s">
        <v>261</v>
      </c>
      <c r="F18" s="50">
        <v>42</v>
      </c>
      <c r="G18" s="52">
        <v>19</v>
      </c>
      <c r="H18" s="51">
        <v>21</v>
      </c>
      <c r="I18" s="54"/>
      <c r="J18" s="54"/>
      <c r="K18" s="54"/>
      <c r="L18" s="53"/>
      <c r="M18" s="36">
        <f>SUM(G18:L18)</f>
        <v>40</v>
      </c>
      <c r="N18" s="45">
        <f>SUM(G18:L18)-MAX(G18:L18)</f>
        <v>19</v>
      </c>
    </row>
    <row r="19" spans="1:14" ht="15.75" x14ac:dyDescent="0.25">
      <c r="A19" s="27">
        <v>15</v>
      </c>
      <c r="B19" s="24" t="s">
        <v>123</v>
      </c>
      <c r="C19" s="24">
        <v>2010</v>
      </c>
      <c r="D19" s="24" t="s">
        <v>122</v>
      </c>
      <c r="E19" s="59" t="s">
        <v>270</v>
      </c>
      <c r="F19" s="50">
        <v>41</v>
      </c>
      <c r="G19" s="52">
        <v>27</v>
      </c>
      <c r="H19" s="51">
        <v>15</v>
      </c>
      <c r="I19" s="54"/>
      <c r="J19" s="54"/>
      <c r="K19" s="54"/>
      <c r="L19" s="53"/>
      <c r="M19" s="36">
        <f>SUM(G19:L19)</f>
        <v>42</v>
      </c>
      <c r="N19" s="45">
        <f>SUM(G19:L19)-MAX(G19:L19)</f>
        <v>15</v>
      </c>
    </row>
    <row r="20" spans="1:14" ht="15.75" x14ac:dyDescent="0.25">
      <c r="A20" s="27">
        <v>16</v>
      </c>
      <c r="B20" s="24" t="s">
        <v>11</v>
      </c>
      <c r="C20" s="24">
        <v>2008</v>
      </c>
      <c r="D20" s="24" t="s">
        <v>56</v>
      </c>
      <c r="E20" s="25" t="s">
        <v>263</v>
      </c>
      <c r="F20" s="50">
        <v>41</v>
      </c>
      <c r="G20" s="52">
        <v>8</v>
      </c>
      <c r="H20" s="51">
        <v>38</v>
      </c>
      <c r="I20" s="51"/>
      <c r="J20" s="51"/>
      <c r="K20" s="51"/>
      <c r="L20" s="53"/>
      <c r="M20" s="36">
        <f>SUM(G20:L20)</f>
        <v>46</v>
      </c>
      <c r="N20" s="45">
        <f>SUM(G20:L20)-MAX(G20:L20)</f>
        <v>8</v>
      </c>
    </row>
    <row r="21" spans="1:14" ht="15.75" x14ac:dyDescent="0.25">
      <c r="A21" s="27">
        <v>17</v>
      </c>
      <c r="B21" s="24" t="s">
        <v>94</v>
      </c>
      <c r="C21" s="24">
        <v>2008</v>
      </c>
      <c r="D21" s="24" t="s">
        <v>93</v>
      </c>
      <c r="E21" s="59" t="s">
        <v>262</v>
      </c>
      <c r="F21" s="50">
        <v>42</v>
      </c>
      <c r="G21" s="52">
        <v>10</v>
      </c>
      <c r="H21" s="48">
        <v>36</v>
      </c>
      <c r="I21" s="54"/>
      <c r="J21" s="54"/>
      <c r="K21" s="54"/>
      <c r="L21" s="53"/>
      <c r="M21" s="36">
        <f>SUM(G21:L21)</f>
        <v>46</v>
      </c>
      <c r="N21" s="45">
        <f>SUM(G21:L21)-MAX(G21:L21)</f>
        <v>10</v>
      </c>
    </row>
    <row r="22" spans="1:14" ht="15.75" x14ac:dyDescent="0.25">
      <c r="A22" s="27">
        <v>18</v>
      </c>
      <c r="B22" s="24" t="s">
        <v>76</v>
      </c>
      <c r="C22" s="24">
        <v>2008</v>
      </c>
      <c r="D22" s="24" t="s">
        <v>75</v>
      </c>
      <c r="E22" s="25" t="s">
        <v>255</v>
      </c>
      <c r="F22" s="50">
        <v>42</v>
      </c>
      <c r="G22" s="52">
        <v>26</v>
      </c>
      <c r="H22" s="51">
        <v>22</v>
      </c>
      <c r="I22" s="54"/>
      <c r="J22" s="54"/>
      <c r="K22" s="54"/>
      <c r="L22" s="51"/>
      <c r="M22" s="36">
        <f>SUM(G22:L22)</f>
        <v>48</v>
      </c>
      <c r="N22" s="45">
        <f>SUM(G22:L22)-MAX(G22:L22)</f>
        <v>22</v>
      </c>
    </row>
    <row r="23" spans="1:14" ht="15.75" x14ac:dyDescent="0.25">
      <c r="A23" s="27">
        <v>19</v>
      </c>
      <c r="B23" s="24" t="s">
        <v>15</v>
      </c>
      <c r="C23" s="24">
        <v>2008</v>
      </c>
      <c r="D23" s="24" t="s">
        <v>92</v>
      </c>
      <c r="E23" s="25" t="s">
        <v>253</v>
      </c>
      <c r="F23" s="50">
        <v>41</v>
      </c>
      <c r="G23" s="52">
        <v>25</v>
      </c>
      <c r="H23" s="51">
        <v>23</v>
      </c>
      <c r="I23" s="54"/>
      <c r="J23" s="54"/>
      <c r="K23" s="54"/>
      <c r="L23" s="53"/>
      <c r="M23" s="36">
        <f>SUM(G23:L23)</f>
        <v>48</v>
      </c>
      <c r="N23" s="45">
        <f>SUM(G23:L23)-MAX(G23:L23)</f>
        <v>23</v>
      </c>
    </row>
    <row r="24" spans="1:14" ht="15.75" x14ac:dyDescent="0.25">
      <c r="A24" s="27">
        <v>20</v>
      </c>
      <c r="B24" s="24" t="s">
        <v>127</v>
      </c>
      <c r="C24" s="24">
        <v>2010</v>
      </c>
      <c r="D24" s="24" t="s">
        <v>126</v>
      </c>
      <c r="E24" s="25" t="s">
        <v>267</v>
      </c>
      <c r="F24" s="50">
        <v>42</v>
      </c>
      <c r="G24" s="52">
        <v>31</v>
      </c>
      <c r="H24" s="48">
        <v>20</v>
      </c>
      <c r="I24" s="54"/>
      <c r="J24" s="54"/>
      <c r="K24" s="54"/>
      <c r="L24" s="53"/>
      <c r="M24" s="36">
        <f>SUM(G24:L24)</f>
        <v>51</v>
      </c>
      <c r="N24" s="45">
        <f>SUM(G24:L24)-MAX(G24:L24)</f>
        <v>20</v>
      </c>
    </row>
    <row r="25" spans="1:14" ht="15.75" x14ac:dyDescent="0.25">
      <c r="A25" s="27">
        <v>21</v>
      </c>
      <c r="B25" s="24" t="s">
        <v>47</v>
      </c>
      <c r="C25" s="24">
        <v>2006</v>
      </c>
      <c r="D25" s="24" t="s">
        <v>46</v>
      </c>
      <c r="E25" s="25" t="s">
        <v>254</v>
      </c>
      <c r="F25" s="50">
        <v>32</v>
      </c>
      <c r="G25" s="51">
        <v>3</v>
      </c>
      <c r="H25" s="51">
        <v>49</v>
      </c>
      <c r="I25" s="54"/>
      <c r="J25" s="54"/>
      <c r="K25" s="54"/>
      <c r="L25" s="53"/>
      <c r="M25" s="36">
        <f>SUM(G25:L25)</f>
        <v>52</v>
      </c>
      <c r="N25" s="45">
        <f>SUM(G25:L25)-MAX(G25:L25)</f>
        <v>3</v>
      </c>
    </row>
    <row r="26" spans="1:14" ht="15.75" x14ac:dyDescent="0.25">
      <c r="A26" s="27">
        <v>22</v>
      </c>
      <c r="B26" s="24" t="s">
        <v>27</v>
      </c>
      <c r="C26" s="24">
        <v>2008</v>
      </c>
      <c r="D26" s="24" t="s">
        <v>103</v>
      </c>
      <c r="E26" s="59" t="s">
        <v>256</v>
      </c>
      <c r="F26" s="50">
        <v>42</v>
      </c>
      <c r="G26" s="52">
        <v>43</v>
      </c>
      <c r="H26" s="51">
        <v>11</v>
      </c>
      <c r="I26" s="54"/>
      <c r="J26" s="54"/>
      <c r="K26" s="54"/>
      <c r="L26" s="53"/>
      <c r="M26" s="36">
        <f>SUM(G26:L26)</f>
        <v>54</v>
      </c>
      <c r="N26" s="45">
        <f>SUM(G26:L26)-MAX(G26:L26)</f>
        <v>11</v>
      </c>
    </row>
    <row r="27" spans="1:14" ht="15.75" x14ac:dyDescent="0.25">
      <c r="A27" s="29">
        <v>23</v>
      </c>
      <c r="B27" s="24" t="s">
        <v>84</v>
      </c>
      <c r="C27" s="24">
        <v>2005</v>
      </c>
      <c r="D27" s="24" t="s">
        <v>83</v>
      </c>
      <c r="E27" s="25" t="s">
        <v>267</v>
      </c>
      <c r="F27" s="50">
        <v>31</v>
      </c>
      <c r="G27" s="52">
        <v>16</v>
      </c>
      <c r="H27" s="51">
        <v>39</v>
      </c>
      <c r="I27" s="51"/>
      <c r="J27" s="51"/>
      <c r="K27" s="51"/>
      <c r="L27" s="53"/>
      <c r="M27" s="36">
        <f>SUM(G27:L27)</f>
        <v>55</v>
      </c>
      <c r="N27" s="45">
        <f>SUM(G27:L27)-MAX(G27:L27)</f>
        <v>16</v>
      </c>
    </row>
    <row r="28" spans="1:14" ht="15.75" x14ac:dyDescent="0.25">
      <c r="A28" s="27">
        <v>24</v>
      </c>
      <c r="B28" s="24" t="s">
        <v>17</v>
      </c>
      <c r="C28" s="24">
        <v>2007</v>
      </c>
      <c r="D28" s="24" t="s">
        <v>70</v>
      </c>
      <c r="E28" s="59" t="s">
        <v>253</v>
      </c>
      <c r="F28" s="50">
        <v>32</v>
      </c>
      <c r="G28" s="52">
        <v>30</v>
      </c>
      <c r="H28" s="48">
        <v>26</v>
      </c>
      <c r="I28" s="54"/>
      <c r="J28" s="54"/>
      <c r="K28" s="54"/>
      <c r="L28" s="53"/>
      <c r="M28" s="36">
        <f>SUM(G28:L28)</f>
        <v>56</v>
      </c>
      <c r="N28" s="45">
        <f>SUM(G28:L28)-MAX(G28:L28)</f>
        <v>26</v>
      </c>
    </row>
    <row r="29" spans="1:14" ht="15.75" x14ac:dyDescent="0.25">
      <c r="A29" s="27">
        <v>25</v>
      </c>
      <c r="B29" s="24" t="s">
        <v>285</v>
      </c>
      <c r="C29" s="24">
        <v>2010</v>
      </c>
      <c r="D29" s="24" t="s">
        <v>284</v>
      </c>
      <c r="E29" s="59" t="s">
        <v>256</v>
      </c>
      <c r="F29" s="50">
        <v>41</v>
      </c>
      <c r="G29" s="51">
        <v>48</v>
      </c>
      <c r="H29" s="51">
        <v>10</v>
      </c>
      <c r="I29" s="54"/>
      <c r="J29" s="54"/>
      <c r="K29" s="54"/>
      <c r="L29" s="53"/>
      <c r="M29" s="36">
        <f>SUM(G29:L29)</f>
        <v>58</v>
      </c>
      <c r="N29" s="45">
        <f>SUM(G29:L29)-MAX(G29:L29)</f>
        <v>10</v>
      </c>
    </row>
    <row r="30" spans="1:14" ht="15.75" x14ac:dyDescent="0.25">
      <c r="A30" s="27">
        <v>26</v>
      </c>
      <c r="B30" s="24" t="s">
        <v>159</v>
      </c>
      <c r="C30" s="24">
        <v>2009</v>
      </c>
      <c r="D30" s="24" t="s">
        <v>158</v>
      </c>
      <c r="E30" s="59" t="s">
        <v>252</v>
      </c>
      <c r="F30" s="50">
        <v>41</v>
      </c>
      <c r="G30" s="52">
        <v>44</v>
      </c>
      <c r="H30" s="51">
        <v>16</v>
      </c>
      <c r="I30" s="51"/>
      <c r="J30" s="51"/>
      <c r="K30" s="51"/>
      <c r="L30" s="53"/>
      <c r="M30" s="36">
        <f>SUM(G30:L30)</f>
        <v>60</v>
      </c>
      <c r="N30" s="45">
        <f>SUM(G30:L30)-MAX(G30:L30)</f>
        <v>16</v>
      </c>
    </row>
    <row r="31" spans="1:14" ht="15.75" x14ac:dyDescent="0.25">
      <c r="A31" s="27">
        <v>27</v>
      </c>
      <c r="B31" s="24" t="s">
        <v>146</v>
      </c>
      <c r="C31" s="24">
        <v>2009</v>
      </c>
      <c r="D31" s="24" t="s">
        <v>145</v>
      </c>
      <c r="E31" s="59" t="s">
        <v>266</v>
      </c>
      <c r="F31" s="50">
        <v>41</v>
      </c>
      <c r="G31" s="52">
        <v>24</v>
      </c>
      <c r="H31" s="51">
        <v>37</v>
      </c>
      <c r="I31" s="54"/>
      <c r="J31" s="54"/>
      <c r="K31" s="54"/>
      <c r="L31" s="53"/>
      <c r="M31" s="36">
        <f>SUM(G31:L31)</f>
        <v>61</v>
      </c>
      <c r="N31" s="45">
        <f>SUM(G31:L31)-MAX(G31:L31)</f>
        <v>24</v>
      </c>
    </row>
    <row r="32" spans="1:14" ht="15.75" x14ac:dyDescent="0.25">
      <c r="A32" s="27">
        <v>28</v>
      </c>
      <c r="B32" s="24" t="s">
        <v>230</v>
      </c>
      <c r="C32" s="24">
        <v>2007</v>
      </c>
      <c r="D32" s="24" t="s">
        <v>141</v>
      </c>
      <c r="E32" s="59" t="s">
        <v>274</v>
      </c>
      <c r="F32" s="50">
        <v>31</v>
      </c>
      <c r="G32" s="52">
        <v>32</v>
      </c>
      <c r="H32" s="48">
        <v>33</v>
      </c>
      <c r="I32" s="54"/>
      <c r="J32" s="54"/>
      <c r="K32" s="54"/>
      <c r="L32" s="53"/>
      <c r="M32" s="36">
        <f>SUM(G32:L32)</f>
        <v>65</v>
      </c>
      <c r="N32" s="45">
        <f>SUM(G32:L32)-MAX(G32:L32)</f>
        <v>32</v>
      </c>
    </row>
    <row r="33" spans="1:14" ht="15.75" x14ac:dyDescent="0.25">
      <c r="A33" s="27">
        <v>29</v>
      </c>
      <c r="B33" s="24" t="s">
        <v>10</v>
      </c>
      <c r="C33" s="24">
        <v>2009</v>
      </c>
      <c r="D33" s="24" t="s">
        <v>117</v>
      </c>
      <c r="E33" s="25" t="s">
        <v>268</v>
      </c>
      <c r="F33" s="50">
        <v>42</v>
      </c>
      <c r="G33" s="52">
        <v>47</v>
      </c>
      <c r="H33" s="51">
        <v>19</v>
      </c>
      <c r="I33" s="54"/>
      <c r="J33" s="54"/>
      <c r="K33" s="54"/>
      <c r="L33" s="53"/>
      <c r="M33" s="36">
        <f>SUM(G33:L33)</f>
        <v>66</v>
      </c>
      <c r="N33" s="45">
        <f>SUM(G33:L33)-MAX(G33:L33)</f>
        <v>19</v>
      </c>
    </row>
    <row r="34" spans="1:14" ht="15.75" x14ac:dyDescent="0.25">
      <c r="A34" s="27">
        <v>30</v>
      </c>
      <c r="B34" s="24" t="s">
        <v>6</v>
      </c>
      <c r="C34" s="24">
        <v>2006</v>
      </c>
      <c r="D34" s="24" t="s">
        <v>231</v>
      </c>
      <c r="E34" s="25" t="s">
        <v>256</v>
      </c>
      <c r="F34" s="50">
        <v>31</v>
      </c>
      <c r="G34" s="52">
        <v>34</v>
      </c>
      <c r="H34" s="51">
        <v>32</v>
      </c>
      <c r="I34" s="54"/>
      <c r="J34" s="54"/>
      <c r="K34" s="54"/>
      <c r="L34" s="53"/>
      <c r="M34" s="36">
        <f>SUM(G34:L34)</f>
        <v>66</v>
      </c>
      <c r="N34" s="45">
        <f>SUM(G34:L34)-MAX(G34:L34)</f>
        <v>32</v>
      </c>
    </row>
    <row r="35" spans="1:14" ht="15.75" x14ac:dyDescent="0.25">
      <c r="A35" s="27">
        <v>31</v>
      </c>
      <c r="B35" s="24" t="s">
        <v>106</v>
      </c>
      <c r="C35" s="24">
        <v>2007</v>
      </c>
      <c r="D35" s="24" t="s">
        <v>105</v>
      </c>
      <c r="E35" s="59" t="s">
        <v>275</v>
      </c>
      <c r="F35" s="50">
        <v>32</v>
      </c>
      <c r="G35" s="52">
        <v>22</v>
      </c>
      <c r="H35" s="51">
        <v>45</v>
      </c>
      <c r="I35" s="54"/>
      <c r="J35" s="54"/>
      <c r="K35" s="54"/>
      <c r="L35" s="53"/>
      <c r="M35" s="36">
        <f>SUM(G35:L35)</f>
        <v>67</v>
      </c>
      <c r="N35" s="45">
        <f>SUM(G35:L35)-MAX(G35:L35)</f>
        <v>22</v>
      </c>
    </row>
    <row r="36" spans="1:14" ht="15.75" x14ac:dyDescent="0.25">
      <c r="A36" s="27">
        <v>32</v>
      </c>
      <c r="B36" s="24" t="s">
        <v>219</v>
      </c>
      <c r="C36" s="24">
        <v>2007</v>
      </c>
      <c r="D36" s="24" t="s">
        <v>218</v>
      </c>
      <c r="E36" s="59" t="s">
        <v>267</v>
      </c>
      <c r="F36" s="50">
        <v>31</v>
      </c>
      <c r="G36" s="51">
        <v>45</v>
      </c>
      <c r="H36" s="48">
        <v>24</v>
      </c>
      <c r="I36" s="54"/>
      <c r="J36" s="54"/>
      <c r="K36" s="54"/>
      <c r="L36" s="53"/>
      <c r="M36" s="36">
        <f>SUM(G36:L36)</f>
        <v>69</v>
      </c>
      <c r="N36" s="45">
        <f>SUM(G36:L36)-MAX(G36:L36)</f>
        <v>24</v>
      </c>
    </row>
    <row r="37" spans="1:14" ht="15.75" x14ac:dyDescent="0.25">
      <c r="A37" s="27">
        <v>33</v>
      </c>
      <c r="B37" s="24" t="s">
        <v>120</v>
      </c>
      <c r="C37" s="24">
        <v>2008</v>
      </c>
      <c r="D37" s="24" t="s">
        <v>119</v>
      </c>
      <c r="E37" s="25" t="s">
        <v>265</v>
      </c>
      <c r="F37" s="50">
        <v>41</v>
      </c>
      <c r="G37" s="52">
        <v>28</v>
      </c>
      <c r="H37" s="51">
        <v>42</v>
      </c>
      <c r="I37" s="51"/>
      <c r="J37" s="51"/>
      <c r="K37" s="51"/>
      <c r="L37" s="53"/>
      <c r="M37" s="36">
        <f>SUM(G37:L37)</f>
        <v>70</v>
      </c>
      <c r="N37" s="45">
        <f>SUM(G37:L37)-MAX(G37:L37)</f>
        <v>28</v>
      </c>
    </row>
    <row r="38" spans="1:14" ht="15.75" x14ac:dyDescent="0.25">
      <c r="A38" s="29">
        <v>34</v>
      </c>
      <c r="B38" s="24" t="s">
        <v>298</v>
      </c>
      <c r="C38" s="24">
        <v>2010</v>
      </c>
      <c r="D38" s="24" t="s">
        <v>299</v>
      </c>
      <c r="E38" s="59" t="s">
        <v>262</v>
      </c>
      <c r="F38" s="50">
        <v>42</v>
      </c>
      <c r="G38" s="52">
        <v>42</v>
      </c>
      <c r="H38" s="51">
        <v>30</v>
      </c>
      <c r="I38" s="54"/>
      <c r="J38" s="54"/>
      <c r="K38" s="54"/>
      <c r="L38" s="51"/>
      <c r="M38" s="36">
        <f>SUM(G38:L38)</f>
        <v>72</v>
      </c>
      <c r="N38" s="45">
        <f>SUM(G38:L38)-MAX(G38:L38)</f>
        <v>30</v>
      </c>
    </row>
    <row r="39" spans="1:14" ht="15.75" x14ac:dyDescent="0.25">
      <c r="A39" s="27">
        <v>35</v>
      </c>
      <c r="B39" s="24" t="s">
        <v>296</v>
      </c>
      <c r="C39" s="24">
        <v>2007</v>
      </c>
      <c r="D39" s="24" t="s">
        <v>297</v>
      </c>
      <c r="E39" s="25" t="s">
        <v>274</v>
      </c>
      <c r="F39" s="50">
        <v>31</v>
      </c>
      <c r="G39" s="52">
        <v>46</v>
      </c>
      <c r="H39" s="51">
        <v>29</v>
      </c>
      <c r="I39" s="54"/>
      <c r="J39" s="54"/>
      <c r="K39" s="54"/>
      <c r="L39" s="53"/>
      <c r="M39" s="36">
        <f>SUM(G39:L39)</f>
        <v>75</v>
      </c>
      <c r="N39" s="45">
        <f>SUM(G39:L39)-MAX(G39:L39)</f>
        <v>29</v>
      </c>
    </row>
    <row r="40" spans="1:14" ht="15.75" x14ac:dyDescent="0.25">
      <c r="A40" s="27">
        <v>36</v>
      </c>
      <c r="B40" s="24" t="s">
        <v>9</v>
      </c>
      <c r="C40" s="24">
        <v>2008</v>
      </c>
      <c r="D40" s="24" t="s">
        <v>81</v>
      </c>
      <c r="E40" s="25" t="s">
        <v>268</v>
      </c>
      <c r="F40" s="50">
        <v>41</v>
      </c>
      <c r="G40" s="52">
        <v>33</v>
      </c>
      <c r="H40" s="48">
        <v>44</v>
      </c>
      <c r="I40" s="54"/>
      <c r="J40" s="54"/>
      <c r="K40" s="54"/>
      <c r="L40" s="51"/>
      <c r="M40" s="36">
        <f>SUM(G40:L40)</f>
        <v>77</v>
      </c>
      <c r="N40" s="45">
        <f>SUM(G40:L40)-MAX(G40:L40)</f>
        <v>33</v>
      </c>
    </row>
    <row r="41" spans="1:14" ht="15.75" x14ac:dyDescent="0.25">
      <c r="A41" s="27">
        <v>37</v>
      </c>
      <c r="B41" s="24" t="s">
        <v>138</v>
      </c>
      <c r="C41" s="24">
        <v>2008</v>
      </c>
      <c r="D41" s="24" t="s">
        <v>137</v>
      </c>
      <c r="E41" s="25" t="s">
        <v>271</v>
      </c>
      <c r="F41" s="50">
        <v>41</v>
      </c>
      <c r="G41" s="52">
        <v>29</v>
      </c>
      <c r="H41" s="51">
        <v>48</v>
      </c>
      <c r="I41" s="54"/>
      <c r="J41" s="54"/>
      <c r="K41" s="54"/>
      <c r="L41" s="53"/>
      <c r="M41" s="36">
        <f>SUM(G41:L41)</f>
        <v>77</v>
      </c>
      <c r="N41" s="45">
        <f>SUM(G41:L41)-MAX(G41:L41)</f>
        <v>29</v>
      </c>
    </row>
    <row r="42" spans="1:14" ht="15.75" x14ac:dyDescent="0.25">
      <c r="A42" s="27">
        <v>38</v>
      </c>
      <c r="B42" s="24" t="s">
        <v>23</v>
      </c>
      <c r="C42" s="24">
        <v>2008</v>
      </c>
      <c r="D42" s="24" t="s">
        <v>125</v>
      </c>
      <c r="E42" s="59" t="s">
        <v>256</v>
      </c>
      <c r="F42" s="50">
        <v>41</v>
      </c>
      <c r="G42" s="52">
        <v>64</v>
      </c>
      <c r="H42" s="51">
        <v>17</v>
      </c>
      <c r="I42" s="51"/>
      <c r="J42" s="51"/>
      <c r="K42" s="51"/>
      <c r="L42" s="53"/>
      <c r="M42" s="36">
        <f>SUM(G42:L42)</f>
        <v>81</v>
      </c>
      <c r="N42" s="45">
        <f>SUM(G42:L42)-MAX(G42:L42)</f>
        <v>17</v>
      </c>
    </row>
    <row r="43" spans="1:14" ht="15.75" x14ac:dyDescent="0.25">
      <c r="A43" s="27">
        <v>39</v>
      </c>
      <c r="B43" s="24" t="s">
        <v>223</v>
      </c>
      <c r="C43" s="24">
        <v>2007</v>
      </c>
      <c r="D43" s="24" t="s">
        <v>222</v>
      </c>
      <c r="E43" s="25" t="s">
        <v>267</v>
      </c>
      <c r="F43" s="50">
        <v>31</v>
      </c>
      <c r="G43" s="51">
        <v>38</v>
      </c>
      <c r="H43" s="51">
        <v>43</v>
      </c>
      <c r="I43" s="54"/>
      <c r="J43" s="54"/>
      <c r="K43" s="54"/>
      <c r="L43" s="53"/>
      <c r="M43" s="36">
        <f>SUM(G43:L43)</f>
        <v>81</v>
      </c>
      <c r="N43" s="45">
        <f>SUM(G43:L43)-MAX(G43:L43)</f>
        <v>38</v>
      </c>
    </row>
    <row r="44" spans="1:14" ht="15.75" x14ac:dyDescent="0.25">
      <c r="A44" s="27">
        <v>40</v>
      </c>
      <c r="B44" s="24" t="s">
        <v>294</v>
      </c>
      <c r="C44" s="24">
        <v>2008</v>
      </c>
      <c r="D44" s="24" t="s">
        <v>295</v>
      </c>
      <c r="E44" s="25" t="s">
        <v>252</v>
      </c>
      <c r="F44" s="50">
        <v>42</v>
      </c>
      <c r="G44" s="52">
        <v>55</v>
      </c>
      <c r="H44" s="51">
        <v>28</v>
      </c>
      <c r="I44" s="54"/>
      <c r="J44" s="54"/>
      <c r="K44" s="54"/>
      <c r="L44" s="53"/>
      <c r="M44" s="36">
        <f>SUM(G44:L44)</f>
        <v>83</v>
      </c>
      <c r="N44" s="45">
        <f>SUM(G44:L44)-MAX(G44:L44)</f>
        <v>28</v>
      </c>
    </row>
    <row r="45" spans="1:14" ht="15.75" x14ac:dyDescent="0.25">
      <c r="A45" s="27">
        <v>41</v>
      </c>
      <c r="B45" s="24" t="s">
        <v>143</v>
      </c>
      <c r="C45" s="24">
        <v>2010</v>
      </c>
      <c r="D45" s="24" t="s">
        <v>142</v>
      </c>
      <c r="E45" s="25" t="s">
        <v>271</v>
      </c>
      <c r="F45" s="50">
        <v>41</v>
      </c>
      <c r="G45" s="51">
        <v>35</v>
      </c>
      <c r="H45" s="51">
        <v>51</v>
      </c>
      <c r="I45" s="54"/>
      <c r="J45" s="54"/>
      <c r="K45" s="54"/>
      <c r="L45" s="53"/>
      <c r="M45" s="36">
        <f>SUM(G45:L45)</f>
        <v>86</v>
      </c>
      <c r="N45" s="45">
        <f>SUM(G45:L45)-MAX(G45:L45)</f>
        <v>35</v>
      </c>
    </row>
    <row r="46" spans="1:14" ht="15.75" x14ac:dyDescent="0.25">
      <c r="A46" s="27">
        <v>42</v>
      </c>
      <c r="B46" s="24" t="s">
        <v>148</v>
      </c>
      <c r="C46" s="24">
        <v>2007</v>
      </c>
      <c r="D46" s="24" t="s">
        <v>147</v>
      </c>
      <c r="E46" s="25" t="s">
        <v>266</v>
      </c>
      <c r="F46" s="50">
        <v>31</v>
      </c>
      <c r="G46" s="51">
        <v>41</v>
      </c>
      <c r="H46" s="51">
        <v>54</v>
      </c>
      <c r="I46" s="51"/>
      <c r="J46" s="51"/>
      <c r="K46" s="51"/>
      <c r="L46" s="53"/>
      <c r="M46" s="36">
        <f>SUM(G46:L46)</f>
        <v>95</v>
      </c>
      <c r="N46" s="45">
        <f>SUM(G46:L46)-MAX(G46:L46)</f>
        <v>41</v>
      </c>
    </row>
    <row r="47" spans="1:14" ht="15.75" x14ac:dyDescent="0.25">
      <c r="A47" s="27">
        <v>43</v>
      </c>
      <c r="B47" s="24" t="s">
        <v>115</v>
      </c>
      <c r="C47" s="24">
        <v>2007</v>
      </c>
      <c r="D47" s="24" t="s">
        <v>114</v>
      </c>
      <c r="E47" s="25" t="s">
        <v>257</v>
      </c>
      <c r="F47" s="50">
        <v>32</v>
      </c>
      <c r="G47" s="52">
        <v>37</v>
      </c>
      <c r="H47" s="48">
        <v>59</v>
      </c>
      <c r="I47" s="54"/>
      <c r="J47" s="54"/>
      <c r="K47" s="54"/>
      <c r="L47" s="53"/>
      <c r="M47" s="36">
        <f>SUM(G47:L47)</f>
        <v>96</v>
      </c>
      <c r="N47" s="45">
        <f>SUM(G47:L47)-MAX(G47:L47)</f>
        <v>37</v>
      </c>
    </row>
    <row r="48" spans="1:14" ht="15.75" x14ac:dyDescent="0.25">
      <c r="A48" s="27">
        <v>44</v>
      </c>
      <c r="B48" s="24" t="s">
        <v>110</v>
      </c>
      <c r="C48" s="24">
        <v>2010</v>
      </c>
      <c r="D48" s="24" t="s">
        <v>109</v>
      </c>
      <c r="E48" s="59" t="s">
        <v>265</v>
      </c>
      <c r="F48" s="50">
        <v>42</v>
      </c>
      <c r="G48" s="51">
        <v>51</v>
      </c>
      <c r="H48" s="51">
        <v>57</v>
      </c>
      <c r="I48" s="54"/>
      <c r="J48" s="54"/>
      <c r="K48" s="54"/>
      <c r="L48" s="53"/>
      <c r="M48" s="36">
        <f>SUM(G48:L48)</f>
        <v>108</v>
      </c>
      <c r="N48" s="45">
        <f>SUM(G48:L48)-MAX(G48:L48)</f>
        <v>51</v>
      </c>
    </row>
    <row r="49" spans="1:14" ht="15.75" x14ac:dyDescent="0.25">
      <c r="A49" s="29">
        <v>45</v>
      </c>
      <c r="B49" s="24" t="s">
        <v>300</v>
      </c>
      <c r="C49" s="24">
        <v>2012</v>
      </c>
      <c r="D49" s="24" t="s">
        <v>301</v>
      </c>
      <c r="E49" s="25" t="s">
        <v>256</v>
      </c>
      <c r="F49" s="50">
        <v>41</v>
      </c>
      <c r="G49" s="51">
        <v>72</v>
      </c>
      <c r="H49" s="51">
        <v>40</v>
      </c>
      <c r="I49" s="51"/>
      <c r="J49" s="51"/>
      <c r="K49" s="51"/>
      <c r="L49" s="51"/>
      <c r="M49" s="36">
        <f>SUM(G49:L49)</f>
        <v>112</v>
      </c>
      <c r="N49" s="45">
        <f>SUM(G49:L49)-MAX(G49:L49)</f>
        <v>40</v>
      </c>
    </row>
    <row r="50" spans="1:14" ht="15.75" x14ac:dyDescent="0.25">
      <c r="A50" s="27">
        <v>46</v>
      </c>
      <c r="B50" s="24" t="s">
        <v>139</v>
      </c>
      <c r="C50" s="24">
        <v>2008</v>
      </c>
      <c r="D50" s="24" t="s">
        <v>234</v>
      </c>
      <c r="E50" s="59" t="s">
        <v>265</v>
      </c>
      <c r="F50" s="50">
        <v>42</v>
      </c>
      <c r="G50" s="52">
        <v>52</v>
      </c>
      <c r="H50" s="51">
        <v>60</v>
      </c>
      <c r="I50" s="51"/>
      <c r="J50" s="51"/>
      <c r="K50" s="51"/>
      <c r="L50" s="53"/>
      <c r="M50" s="36">
        <f>SUM(G50:L50)</f>
        <v>112</v>
      </c>
      <c r="N50" s="45">
        <f>SUM(G50:L50)-MAX(G50:L50)</f>
        <v>52</v>
      </c>
    </row>
    <row r="51" spans="1:14" ht="15.75" x14ac:dyDescent="0.25">
      <c r="A51" s="27">
        <v>47</v>
      </c>
      <c r="B51" s="24" t="s">
        <v>243</v>
      </c>
      <c r="C51" s="24">
        <v>2010</v>
      </c>
      <c r="D51" s="24" t="s">
        <v>242</v>
      </c>
      <c r="E51" s="25" t="s">
        <v>274</v>
      </c>
      <c r="F51" s="50">
        <v>41</v>
      </c>
      <c r="G51" s="52">
        <v>68</v>
      </c>
      <c r="H51" s="48">
        <v>47</v>
      </c>
      <c r="I51" s="54"/>
      <c r="J51" s="54"/>
      <c r="K51" s="54"/>
      <c r="L51" s="53"/>
      <c r="M51" s="36">
        <f>SUM(G51:L51)</f>
        <v>115</v>
      </c>
      <c r="N51" s="45">
        <f>SUM(G51:L51)-MAX(G51:L51)</f>
        <v>47</v>
      </c>
    </row>
    <row r="52" spans="1:14" ht="15.75" x14ac:dyDescent="0.25">
      <c r="A52" s="27">
        <v>48</v>
      </c>
      <c r="B52" s="24" t="s">
        <v>26</v>
      </c>
      <c r="C52" s="24">
        <v>2008</v>
      </c>
      <c r="D52" s="24" t="s">
        <v>73</v>
      </c>
      <c r="E52" s="25" t="s">
        <v>264</v>
      </c>
      <c r="F52" s="50">
        <v>41</v>
      </c>
      <c r="G52" s="52">
        <v>50</v>
      </c>
      <c r="H52" s="51">
        <v>67</v>
      </c>
      <c r="I52" s="51"/>
      <c r="J52" s="51"/>
      <c r="K52" s="51"/>
      <c r="L52" s="53"/>
      <c r="M52" s="36">
        <f>SUM(G52:L52)</f>
        <v>117</v>
      </c>
      <c r="N52" s="45">
        <f>SUM(G52:L52)-MAX(G52:L52)</f>
        <v>50</v>
      </c>
    </row>
    <row r="53" spans="1:14" ht="15.75" x14ac:dyDescent="0.25">
      <c r="A53" s="27">
        <v>49</v>
      </c>
      <c r="B53" s="24" t="s">
        <v>286</v>
      </c>
      <c r="C53" s="24">
        <v>2011</v>
      </c>
      <c r="D53" s="24" t="s">
        <v>302</v>
      </c>
      <c r="E53" s="25" t="s">
        <v>256</v>
      </c>
      <c r="F53" s="50">
        <v>41</v>
      </c>
      <c r="G53" s="51">
        <v>66</v>
      </c>
      <c r="H53" s="51">
        <v>52</v>
      </c>
      <c r="I53" s="54"/>
      <c r="J53" s="54"/>
      <c r="K53" s="54"/>
      <c r="L53" s="53"/>
      <c r="M53" s="36">
        <f>SUM(G53:L53)</f>
        <v>118</v>
      </c>
      <c r="N53" s="45">
        <f>SUM(G53:L53)-MAX(G53:L53)</f>
        <v>52</v>
      </c>
    </row>
    <row r="54" spans="1:14" ht="15.75" x14ac:dyDescent="0.25">
      <c r="A54" s="27">
        <v>50</v>
      </c>
      <c r="B54" s="24" t="s">
        <v>25</v>
      </c>
      <c r="C54" s="24">
        <v>2008</v>
      </c>
      <c r="D54" s="24" t="s">
        <v>90</v>
      </c>
      <c r="E54" s="59" t="s">
        <v>264</v>
      </c>
      <c r="F54" s="50">
        <v>41</v>
      </c>
      <c r="G54" s="51">
        <v>59</v>
      </c>
      <c r="H54" s="51">
        <v>62</v>
      </c>
      <c r="I54" s="54"/>
      <c r="J54" s="54"/>
      <c r="K54" s="54"/>
      <c r="L54" s="53"/>
      <c r="M54" s="36">
        <f>SUM(G54:L54)</f>
        <v>121</v>
      </c>
      <c r="N54" s="45">
        <f>SUM(G54:L54)-MAX(G54:L54)</f>
        <v>59</v>
      </c>
    </row>
    <row r="55" spans="1:14" ht="15.75" x14ac:dyDescent="0.25">
      <c r="A55" s="27">
        <v>51</v>
      </c>
      <c r="B55" s="24" t="s">
        <v>227</v>
      </c>
      <c r="C55" s="24">
        <v>2009</v>
      </c>
      <c r="D55" s="24" t="s">
        <v>226</v>
      </c>
      <c r="E55" s="59" t="s">
        <v>252</v>
      </c>
      <c r="F55" s="50">
        <v>42</v>
      </c>
      <c r="G55" s="51">
        <v>61</v>
      </c>
      <c r="H55" s="48">
        <v>61</v>
      </c>
      <c r="I55" s="54"/>
      <c r="J55" s="54"/>
      <c r="K55" s="54"/>
      <c r="L55" s="53"/>
      <c r="M55" s="36">
        <f>SUM(G55:L55)</f>
        <v>122</v>
      </c>
      <c r="N55" s="45">
        <f>SUM(G55:L55)-MAX(G55:L55)</f>
        <v>61</v>
      </c>
    </row>
    <row r="56" spans="1:14" ht="15.75" x14ac:dyDescent="0.25">
      <c r="A56" s="27">
        <v>52</v>
      </c>
      <c r="B56" s="24" t="s">
        <v>303</v>
      </c>
      <c r="C56" s="24">
        <v>2009</v>
      </c>
      <c r="D56" s="24" t="s">
        <v>304</v>
      </c>
      <c r="E56" s="25" t="s">
        <v>252</v>
      </c>
      <c r="F56" s="50">
        <v>41</v>
      </c>
      <c r="G56" s="52">
        <v>74</v>
      </c>
      <c r="H56" s="51">
        <v>58</v>
      </c>
      <c r="I56" s="51"/>
      <c r="J56" s="51"/>
      <c r="K56" s="51"/>
      <c r="L56" s="53"/>
      <c r="M56" s="36">
        <f>SUM(G56:L56)</f>
        <v>132</v>
      </c>
      <c r="N56" s="45">
        <f>SUM(G56:L56)-MAX(G56:L56)</f>
        <v>58</v>
      </c>
    </row>
    <row r="57" spans="1:14" ht="15.75" x14ac:dyDescent="0.25">
      <c r="A57" s="27">
        <v>53</v>
      </c>
      <c r="B57" s="24" t="s">
        <v>14</v>
      </c>
      <c r="C57" s="24">
        <v>2007</v>
      </c>
      <c r="D57" s="24" t="s">
        <v>63</v>
      </c>
      <c r="E57" s="25" t="s">
        <v>257</v>
      </c>
      <c r="F57" s="50">
        <v>31</v>
      </c>
      <c r="G57" s="51">
        <v>12</v>
      </c>
      <c r="H57" s="26">
        <v>121</v>
      </c>
      <c r="I57" s="51"/>
      <c r="J57" s="51"/>
      <c r="K57" s="51"/>
      <c r="L57" s="53"/>
      <c r="M57" s="36">
        <f>SUM(G57:L57)</f>
        <v>133</v>
      </c>
      <c r="N57" s="45">
        <f>SUM(G57:L57)-MAX(G57:L57)</f>
        <v>12</v>
      </c>
    </row>
    <row r="58" spans="1:14" ht="15.75" x14ac:dyDescent="0.25">
      <c r="A58" s="27">
        <v>54</v>
      </c>
      <c r="B58" s="24" t="s">
        <v>197</v>
      </c>
      <c r="C58" s="24">
        <v>2008</v>
      </c>
      <c r="D58" s="24" t="s">
        <v>196</v>
      </c>
      <c r="E58" s="25" t="s">
        <v>252</v>
      </c>
      <c r="F58" s="50">
        <v>42</v>
      </c>
      <c r="G58" s="51">
        <v>13</v>
      </c>
      <c r="H58" s="26">
        <v>121</v>
      </c>
      <c r="I58" s="54"/>
      <c r="J58" s="54"/>
      <c r="K58" s="54"/>
      <c r="L58" s="51"/>
      <c r="M58" s="36">
        <f>SUM(G58:L58)</f>
        <v>134</v>
      </c>
      <c r="N58" s="45">
        <f>SUM(G58:L58)-MAX(G58:L58)</f>
        <v>13</v>
      </c>
    </row>
    <row r="59" spans="1:14" ht="15.75" x14ac:dyDescent="0.25">
      <c r="A59" s="27">
        <v>55</v>
      </c>
      <c r="B59" s="24" t="s">
        <v>214</v>
      </c>
      <c r="C59" s="24">
        <v>2011</v>
      </c>
      <c r="D59" s="24" t="s">
        <v>213</v>
      </c>
      <c r="E59" s="25" t="s">
        <v>261</v>
      </c>
      <c r="F59" s="50">
        <v>41</v>
      </c>
      <c r="G59" s="52">
        <v>79</v>
      </c>
      <c r="H59" s="48">
        <v>56</v>
      </c>
      <c r="I59" s="54"/>
      <c r="J59" s="54"/>
      <c r="K59" s="54"/>
      <c r="L59" s="51"/>
      <c r="M59" s="36">
        <f>SUM(G59:L59)</f>
        <v>135</v>
      </c>
      <c r="N59" s="45">
        <f>SUM(G59:L59)-MAX(G59:L59)</f>
        <v>56</v>
      </c>
    </row>
    <row r="60" spans="1:14" ht="15.75" x14ac:dyDescent="0.25">
      <c r="A60" s="29">
        <v>56</v>
      </c>
      <c r="B60" s="24" t="s">
        <v>178</v>
      </c>
      <c r="C60" s="24">
        <v>2012</v>
      </c>
      <c r="D60" s="24" t="s">
        <v>177</v>
      </c>
      <c r="E60" s="59" t="s">
        <v>256</v>
      </c>
      <c r="F60" s="50">
        <v>42</v>
      </c>
      <c r="G60" s="52">
        <v>62</v>
      </c>
      <c r="H60" s="51">
        <v>73</v>
      </c>
      <c r="I60" s="54"/>
      <c r="J60" s="54"/>
      <c r="K60" s="54"/>
      <c r="L60" s="53"/>
      <c r="M60" s="36">
        <f>SUM(G60:L60)</f>
        <v>135</v>
      </c>
      <c r="N60" s="45">
        <f>SUM(G60:L60)-MAX(G60:L60)</f>
        <v>62</v>
      </c>
    </row>
    <row r="61" spans="1:14" ht="15.75" x14ac:dyDescent="0.25">
      <c r="A61" s="27">
        <v>57</v>
      </c>
      <c r="B61" s="24" t="s">
        <v>289</v>
      </c>
      <c r="C61" s="24">
        <v>2009</v>
      </c>
      <c r="D61" s="24" t="s">
        <v>288</v>
      </c>
      <c r="E61" s="25" t="s">
        <v>265</v>
      </c>
      <c r="F61" s="50">
        <v>41</v>
      </c>
      <c r="G61" s="51">
        <v>73</v>
      </c>
      <c r="H61" s="51">
        <v>64</v>
      </c>
      <c r="I61" s="51"/>
      <c r="J61" s="51"/>
      <c r="K61" s="51"/>
      <c r="L61" s="53"/>
      <c r="M61" s="36">
        <f>SUM(G61:L61)</f>
        <v>137</v>
      </c>
      <c r="N61" s="45">
        <f>SUM(G61:L61)-MAX(G61:L61)</f>
        <v>64</v>
      </c>
    </row>
    <row r="62" spans="1:14" ht="15.75" x14ac:dyDescent="0.25">
      <c r="A62" s="27">
        <v>58</v>
      </c>
      <c r="B62" s="24" t="s">
        <v>313</v>
      </c>
      <c r="C62" s="24">
        <v>2010</v>
      </c>
      <c r="D62" s="24" t="s">
        <v>314</v>
      </c>
      <c r="E62" s="59" t="s">
        <v>268</v>
      </c>
      <c r="F62" s="50">
        <v>41</v>
      </c>
      <c r="G62" s="51">
        <v>67</v>
      </c>
      <c r="H62" s="48">
        <v>72</v>
      </c>
      <c r="I62" s="54"/>
      <c r="J62" s="54"/>
      <c r="K62" s="54"/>
      <c r="L62" s="51"/>
      <c r="M62" s="36">
        <f>SUM(G62:L62)</f>
        <v>139</v>
      </c>
      <c r="N62" s="45">
        <f>SUM(G62:L62)-MAX(G62:L62)</f>
        <v>67</v>
      </c>
    </row>
    <row r="63" spans="1:14" ht="15.75" x14ac:dyDescent="0.25">
      <c r="A63" s="27">
        <v>59</v>
      </c>
      <c r="B63" s="24" t="s">
        <v>129</v>
      </c>
      <c r="C63" s="24">
        <v>2007</v>
      </c>
      <c r="D63" s="24" t="s">
        <v>128</v>
      </c>
      <c r="E63" s="25" t="s">
        <v>268</v>
      </c>
      <c r="F63" s="50">
        <v>32</v>
      </c>
      <c r="G63" s="51">
        <v>21</v>
      </c>
      <c r="H63" s="26">
        <v>121</v>
      </c>
      <c r="I63" s="51"/>
      <c r="J63" s="51"/>
      <c r="K63" s="51"/>
      <c r="L63" s="53"/>
      <c r="M63" s="36">
        <f>SUM(G63:L63)</f>
        <v>142</v>
      </c>
      <c r="N63" s="45">
        <f>SUM(G63:L63)-MAX(G63:L63)</f>
        <v>21</v>
      </c>
    </row>
    <row r="64" spans="1:14" ht="15.75" x14ac:dyDescent="0.25">
      <c r="A64" s="27">
        <v>60</v>
      </c>
      <c r="B64" s="24" t="s">
        <v>19</v>
      </c>
      <c r="C64" s="24">
        <v>2005</v>
      </c>
      <c r="D64" s="24" t="s">
        <v>101</v>
      </c>
      <c r="E64" s="59" t="s">
        <v>259</v>
      </c>
      <c r="F64" s="50">
        <v>32</v>
      </c>
      <c r="G64" s="51">
        <v>71</v>
      </c>
      <c r="H64" s="51">
        <v>71</v>
      </c>
      <c r="I64" s="54"/>
      <c r="J64" s="54"/>
      <c r="K64" s="54"/>
      <c r="L64" s="51"/>
      <c r="M64" s="36">
        <f>SUM(G64:L64)</f>
        <v>142</v>
      </c>
      <c r="N64" s="45">
        <f>SUM(G64:L64)-MAX(G64:L64)</f>
        <v>71</v>
      </c>
    </row>
    <row r="65" spans="1:14" ht="15.75" x14ac:dyDescent="0.25">
      <c r="A65" s="27">
        <v>61</v>
      </c>
      <c r="B65" s="24" t="s">
        <v>157</v>
      </c>
      <c r="C65" s="24">
        <v>2009</v>
      </c>
      <c r="D65" s="24" t="s">
        <v>156</v>
      </c>
      <c r="E65" s="25" t="s">
        <v>260</v>
      </c>
      <c r="F65" s="50">
        <v>41</v>
      </c>
      <c r="G65" s="52">
        <v>70</v>
      </c>
      <c r="H65" s="51">
        <v>74</v>
      </c>
      <c r="I65" s="54"/>
      <c r="J65" s="54"/>
      <c r="K65" s="54"/>
      <c r="L65" s="53"/>
      <c r="M65" s="36">
        <f>SUM(G65:L65)</f>
        <v>144</v>
      </c>
      <c r="N65" s="45">
        <f>SUM(G65:L65)-MAX(G65:L65)</f>
        <v>70</v>
      </c>
    </row>
    <row r="66" spans="1:14" ht="15.75" x14ac:dyDescent="0.25">
      <c r="A66" s="27">
        <v>62</v>
      </c>
      <c r="B66" s="24" t="s">
        <v>205</v>
      </c>
      <c r="C66" s="24">
        <v>2007</v>
      </c>
      <c r="D66" s="24" t="s">
        <v>204</v>
      </c>
      <c r="E66" s="59" t="s">
        <v>271</v>
      </c>
      <c r="F66" s="50">
        <v>31</v>
      </c>
      <c r="G66" s="26">
        <v>121</v>
      </c>
      <c r="H66" s="48">
        <v>25</v>
      </c>
      <c r="I66" s="54"/>
      <c r="J66" s="54"/>
      <c r="K66" s="54"/>
      <c r="L66" s="51"/>
      <c r="M66" s="36">
        <f>SUM(G66:L66)</f>
        <v>146</v>
      </c>
      <c r="N66" s="45">
        <f>SUM(G66:L66)-MAX(G66:L66)</f>
        <v>25</v>
      </c>
    </row>
    <row r="67" spans="1:14" ht="15.75" x14ac:dyDescent="0.25">
      <c r="A67" s="27">
        <v>63</v>
      </c>
      <c r="B67" s="24" t="s">
        <v>3</v>
      </c>
      <c r="C67" s="24">
        <v>2006</v>
      </c>
      <c r="D67" s="24" t="s">
        <v>42</v>
      </c>
      <c r="E67" s="25" t="s">
        <v>256</v>
      </c>
      <c r="F67" s="50">
        <v>32</v>
      </c>
      <c r="G67" s="26">
        <v>121</v>
      </c>
      <c r="H67" s="51">
        <v>27</v>
      </c>
      <c r="I67" s="54"/>
      <c r="J67" s="54"/>
      <c r="K67" s="54"/>
      <c r="L67" s="53"/>
      <c r="M67" s="36">
        <f>SUM(G67:L67)</f>
        <v>148</v>
      </c>
      <c r="N67" s="45">
        <f>SUM(G67:L67)-MAX(G67:L67)</f>
        <v>27</v>
      </c>
    </row>
    <row r="68" spans="1:14" ht="15.75" x14ac:dyDescent="0.25">
      <c r="A68" s="27">
        <v>64</v>
      </c>
      <c r="B68" s="24" t="s">
        <v>87</v>
      </c>
      <c r="C68" s="24">
        <v>2006</v>
      </c>
      <c r="D68" s="24" t="s">
        <v>86</v>
      </c>
      <c r="E68" s="25" t="s">
        <v>269</v>
      </c>
      <c r="F68" s="50">
        <v>32</v>
      </c>
      <c r="G68" s="26">
        <v>121</v>
      </c>
      <c r="H68" s="51">
        <v>31</v>
      </c>
      <c r="I68" s="54"/>
      <c r="J68" s="54"/>
      <c r="K68" s="54"/>
      <c r="L68" s="53"/>
      <c r="M68" s="36">
        <f>SUM(G68:L68)</f>
        <v>152</v>
      </c>
      <c r="N68" s="45">
        <f>SUM(G68:L68)-MAX(G68:L68)</f>
        <v>31</v>
      </c>
    </row>
    <row r="69" spans="1:14" ht="15.75" x14ac:dyDescent="0.25">
      <c r="A69" s="27">
        <v>65</v>
      </c>
      <c r="B69" s="24" t="s">
        <v>131</v>
      </c>
      <c r="C69" s="24">
        <v>2008</v>
      </c>
      <c r="D69" s="24" t="s">
        <v>130</v>
      </c>
      <c r="E69" s="59" t="s">
        <v>269</v>
      </c>
      <c r="F69" s="50">
        <v>42</v>
      </c>
      <c r="G69" s="26">
        <v>121</v>
      </c>
      <c r="H69" s="51">
        <v>34</v>
      </c>
      <c r="I69" s="54"/>
      <c r="J69" s="54"/>
      <c r="K69" s="54"/>
      <c r="L69" s="53"/>
      <c r="M69" s="36">
        <f>SUM(G69:L69)</f>
        <v>155</v>
      </c>
      <c r="N69" s="45">
        <f>SUM(G69:L69)-MAX(G69:L69)</f>
        <v>34</v>
      </c>
    </row>
    <row r="70" spans="1:14" ht="15.75" x14ac:dyDescent="0.25">
      <c r="A70" s="27">
        <v>66</v>
      </c>
      <c r="B70" s="24" t="s">
        <v>168</v>
      </c>
      <c r="C70" s="24">
        <v>2009</v>
      </c>
      <c r="D70" s="24" t="s">
        <v>167</v>
      </c>
      <c r="E70" s="59" t="s">
        <v>256</v>
      </c>
      <c r="F70" s="50">
        <v>41</v>
      </c>
      <c r="G70" s="26">
        <v>121</v>
      </c>
      <c r="H70" s="48">
        <v>35</v>
      </c>
      <c r="I70" s="51"/>
      <c r="J70" s="51"/>
      <c r="K70" s="51"/>
      <c r="L70" s="53"/>
      <c r="M70" s="36">
        <f>SUM(G70:L70)</f>
        <v>156</v>
      </c>
      <c r="N70" s="45">
        <f>SUM(G70:L70)-MAX(G70:L70)</f>
        <v>35</v>
      </c>
    </row>
    <row r="71" spans="1:14" ht="15.75" x14ac:dyDescent="0.25">
      <c r="A71" s="29">
        <v>67</v>
      </c>
      <c r="B71" s="24" t="s">
        <v>212</v>
      </c>
      <c r="C71" s="24">
        <v>2007</v>
      </c>
      <c r="D71" s="24" t="s">
        <v>211</v>
      </c>
      <c r="E71" s="59" t="s">
        <v>259</v>
      </c>
      <c r="F71" s="50">
        <v>31</v>
      </c>
      <c r="G71" s="51">
        <v>81</v>
      </c>
      <c r="H71" s="51">
        <v>75</v>
      </c>
      <c r="I71" s="54"/>
      <c r="J71" s="54"/>
      <c r="K71" s="54"/>
      <c r="L71" s="53"/>
      <c r="M71" s="36">
        <f>SUM(G71:L71)</f>
        <v>156</v>
      </c>
      <c r="N71" s="45">
        <f>SUM(G71:L71)-MAX(G71:L71)</f>
        <v>75</v>
      </c>
    </row>
    <row r="72" spans="1:14" ht="15.75" x14ac:dyDescent="0.25">
      <c r="A72" s="27">
        <v>68</v>
      </c>
      <c r="B72" s="24" t="s">
        <v>209</v>
      </c>
      <c r="C72" s="24">
        <v>2007</v>
      </c>
      <c r="D72" s="24" t="s">
        <v>208</v>
      </c>
      <c r="E72" s="25" t="s">
        <v>263</v>
      </c>
      <c r="F72" s="50">
        <v>31</v>
      </c>
      <c r="G72" s="51">
        <v>36</v>
      </c>
      <c r="H72" s="26">
        <v>121</v>
      </c>
      <c r="I72" s="51"/>
      <c r="J72" s="51"/>
      <c r="K72" s="51"/>
      <c r="L72" s="53"/>
      <c r="M72" s="36">
        <f>SUM(G72:L72)</f>
        <v>157</v>
      </c>
      <c r="N72" s="45">
        <f>SUM(G72:L72)-MAX(G72:L72)</f>
        <v>36</v>
      </c>
    </row>
    <row r="73" spans="1:14" ht="15.75" x14ac:dyDescent="0.25">
      <c r="A73" s="27">
        <v>69</v>
      </c>
      <c r="B73" s="24" t="s">
        <v>358</v>
      </c>
      <c r="C73" s="24">
        <v>2007</v>
      </c>
      <c r="D73" s="24" t="s">
        <v>359</v>
      </c>
      <c r="E73" s="25" t="s">
        <v>265</v>
      </c>
      <c r="F73" s="50">
        <v>31</v>
      </c>
      <c r="G73" s="51">
        <v>39</v>
      </c>
      <c r="H73" s="26">
        <v>121</v>
      </c>
      <c r="I73" s="51"/>
      <c r="J73" s="51"/>
      <c r="K73" s="51"/>
      <c r="L73" s="53"/>
      <c r="M73" s="36">
        <f>SUM(G73:L73)</f>
        <v>160</v>
      </c>
      <c r="N73" s="45">
        <f>SUM(G73:L73)-MAX(G73:L73)</f>
        <v>39</v>
      </c>
    </row>
    <row r="74" spans="1:14" ht="15.75" x14ac:dyDescent="0.25">
      <c r="A74" s="27">
        <v>70</v>
      </c>
      <c r="B74" s="24" t="s">
        <v>150</v>
      </c>
      <c r="C74" s="24">
        <v>2009</v>
      </c>
      <c r="D74" s="24" t="s">
        <v>149</v>
      </c>
      <c r="E74" s="59" t="s">
        <v>266</v>
      </c>
      <c r="F74" s="50">
        <v>41</v>
      </c>
      <c r="G74" s="51">
        <v>40</v>
      </c>
      <c r="H74" s="64">
        <v>121</v>
      </c>
      <c r="I74" s="51"/>
      <c r="J74" s="51"/>
      <c r="K74" s="51"/>
      <c r="L74" s="53"/>
      <c r="M74" s="36">
        <f>SUM(G74:L74)</f>
        <v>161</v>
      </c>
      <c r="N74" s="45">
        <f>SUM(G74:L74)-MAX(G74:L74)</f>
        <v>40</v>
      </c>
    </row>
    <row r="75" spans="1:14" ht="15.75" x14ac:dyDescent="0.25">
      <c r="A75" s="27">
        <v>71</v>
      </c>
      <c r="B75" s="24" t="s">
        <v>175</v>
      </c>
      <c r="C75" s="24">
        <v>2010</v>
      </c>
      <c r="D75" s="24" t="s">
        <v>174</v>
      </c>
      <c r="E75" s="25" t="s">
        <v>256</v>
      </c>
      <c r="F75" s="50">
        <v>42</v>
      </c>
      <c r="G75" s="26">
        <v>121</v>
      </c>
      <c r="H75" s="51">
        <v>41</v>
      </c>
      <c r="I75" s="54"/>
      <c r="J75" s="54"/>
      <c r="K75" s="54"/>
      <c r="L75" s="53"/>
      <c r="M75" s="36">
        <f>SUM(G75:L75)</f>
        <v>162</v>
      </c>
      <c r="N75" s="45">
        <f>SUM(G75:L75)-MAX(G75:L75)</f>
        <v>41</v>
      </c>
    </row>
    <row r="76" spans="1:14" ht="15.75" x14ac:dyDescent="0.25">
      <c r="A76" s="27">
        <v>72</v>
      </c>
      <c r="B76" s="24" t="s">
        <v>318</v>
      </c>
      <c r="C76" s="24">
        <v>2012</v>
      </c>
      <c r="D76" s="24" t="s">
        <v>319</v>
      </c>
      <c r="E76" s="25" t="s">
        <v>253</v>
      </c>
      <c r="F76" s="50">
        <v>42</v>
      </c>
      <c r="G76" s="51">
        <v>81</v>
      </c>
      <c r="H76" s="51">
        <v>82</v>
      </c>
      <c r="I76" s="54"/>
      <c r="J76" s="54"/>
      <c r="K76" s="54"/>
      <c r="L76" s="53"/>
      <c r="M76" s="36">
        <f>SUM(G76:L76)</f>
        <v>163</v>
      </c>
      <c r="N76" s="45">
        <f>SUM(G76:L76)-MAX(G76:L76)</f>
        <v>81</v>
      </c>
    </row>
    <row r="77" spans="1:14" ht="15.75" x14ac:dyDescent="0.25">
      <c r="A77" s="27">
        <v>73</v>
      </c>
      <c r="B77" s="24" t="s">
        <v>320</v>
      </c>
      <c r="C77" s="24">
        <v>2010</v>
      </c>
      <c r="D77" s="24" t="s">
        <v>321</v>
      </c>
      <c r="E77" s="25" t="s">
        <v>268</v>
      </c>
      <c r="F77" s="50">
        <v>41</v>
      </c>
      <c r="G77" s="51">
        <v>81</v>
      </c>
      <c r="H77" s="51">
        <v>83</v>
      </c>
      <c r="I77" s="54"/>
      <c r="J77" s="54"/>
      <c r="K77" s="54"/>
      <c r="L77" s="51"/>
      <c r="M77" s="36">
        <f>SUM(G77:L77)</f>
        <v>164</v>
      </c>
      <c r="N77" s="45">
        <f>SUM(G77:L77)-MAX(G77:L77)</f>
        <v>81</v>
      </c>
    </row>
    <row r="78" spans="1:14" ht="15.75" x14ac:dyDescent="0.25">
      <c r="A78" s="27">
        <v>74</v>
      </c>
      <c r="B78" s="24" t="s">
        <v>18</v>
      </c>
      <c r="C78" s="24">
        <v>2009</v>
      </c>
      <c r="D78" s="24" t="s">
        <v>95</v>
      </c>
      <c r="E78" s="59" t="s">
        <v>256</v>
      </c>
      <c r="F78" s="50">
        <v>42</v>
      </c>
      <c r="G78" s="26">
        <v>121</v>
      </c>
      <c r="H78" s="48">
        <v>46</v>
      </c>
      <c r="I78" s="54"/>
      <c r="J78" s="54"/>
      <c r="K78" s="54"/>
      <c r="L78" s="53"/>
      <c r="M78" s="36">
        <f>SUM(G78:L78)</f>
        <v>167</v>
      </c>
      <c r="N78" s="45">
        <f>SUM(G78:L78)-MAX(G78:L78)</f>
        <v>46</v>
      </c>
    </row>
    <row r="79" spans="1:14" ht="15.75" x14ac:dyDescent="0.25">
      <c r="A79" s="27">
        <v>75</v>
      </c>
      <c r="B79" s="24" t="s">
        <v>356</v>
      </c>
      <c r="C79" s="24">
        <v>2009</v>
      </c>
      <c r="D79" s="24" t="s">
        <v>357</v>
      </c>
      <c r="E79" s="25" t="s">
        <v>268</v>
      </c>
      <c r="F79" s="50">
        <v>42</v>
      </c>
      <c r="G79" s="51">
        <v>69</v>
      </c>
      <c r="H79" s="51">
        <v>100</v>
      </c>
      <c r="I79" s="51"/>
      <c r="J79" s="51"/>
      <c r="K79" s="51"/>
      <c r="L79" s="53"/>
      <c r="M79" s="36">
        <f>SUM(G79:L79)</f>
        <v>169</v>
      </c>
      <c r="N79" s="45">
        <f>SUM(G79:L79)-MAX(G79:L79)</f>
        <v>69</v>
      </c>
    </row>
    <row r="80" spans="1:14" ht="15.75" x14ac:dyDescent="0.25">
      <c r="A80" s="27">
        <v>76</v>
      </c>
      <c r="B80" s="24" t="s">
        <v>328</v>
      </c>
      <c r="C80" s="24">
        <v>2012</v>
      </c>
      <c r="D80" s="24" t="s">
        <v>329</v>
      </c>
      <c r="E80" s="25" t="s">
        <v>256</v>
      </c>
      <c r="F80" s="50">
        <v>42</v>
      </c>
      <c r="G80" s="51">
        <v>81</v>
      </c>
      <c r="H80" s="51">
        <v>88</v>
      </c>
      <c r="I80" s="54"/>
      <c r="J80" s="54"/>
      <c r="K80" s="54"/>
      <c r="L80" s="51"/>
      <c r="M80" s="36">
        <f>SUM(G80:L80)</f>
        <v>169</v>
      </c>
      <c r="N80" s="45">
        <f>SUM(G80:L80)-MAX(G80:L80)</f>
        <v>81</v>
      </c>
    </row>
    <row r="81" spans="1:14" ht="15.75" x14ac:dyDescent="0.25">
      <c r="A81" s="27">
        <v>77</v>
      </c>
      <c r="B81" s="24" t="s">
        <v>113</v>
      </c>
      <c r="C81" s="24">
        <v>2006</v>
      </c>
      <c r="D81" s="24" t="s">
        <v>112</v>
      </c>
      <c r="E81" s="25" t="s">
        <v>259</v>
      </c>
      <c r="F81" s="50">
        <v>32</v>
      </c>
      <c r="G81" s="51">
        <v>49</v>
      </c>
      <c r="H81" s="26">
        <v>121</v>
      </c>
      <c r="I81" s="54"/>
      <c r="J81" s="54"/>
      <c r="K81" s="54"/>
      <c r="L81" s="51"/>
      <c r="M81" s="36">
        <f>SUM(G81:L81)</f>
        <v>170</v>
      </c>
      <c r="N81" s="45">
        <f>SUM(G81:L81)-MAX(G81:L81)</f>
        <v>49</v>
      </c>
    </row>
    <row r="82" spans="1:14" ht="15.75" x14ac:dyDescent="0.25">
      <c r="A82" s="27">
        <v>78</v>
      </c>
      <c r="B82" s="24" t="s">
        <v>237</v>
      </c>
      <c r="C82" s="24">
        <v>2010</v>
      </c>
      <c r="D82" s="24" t="s">
        <v>236</v>
      </c>
      <c r="E82" s="59" t="s">
        <v>266</v>
      </c>
      <c r="F82" s="50">
        <v>41</v>
      </c>
      <c r="G82" s="51">
        <v>77</v>
      </c>
      <c r="H82" s="51">
        <v>93</v>
      </c>
      <c r="I82" s="51"/>
      <c r="J82" s="51"/>
      <c r="K82" s="51"/>
      <c r="L82" s="53"/>
      <c r="M82" s="36">
        <f>SUM(G82:L82)</f>
        <v>170</v>
      </c>
      <c r="N82" s="45">
        <f>SUM(G82:L82)-MAX(G82:L82)</f>
        <v>77</v>
      </c>
    </row>
    <row r="83" spans="1:14" ht="15.75" x14ac:dyDescent="0.25">
      <c r="A83" s="29">
        <v>79</v>
      </c>
      <c r="B83" s="24" t="s">
        <v>330</v>
      </c>
      <c r="C83" s="24">
        <v>2011</v>
      </c>
      <c r="D83" s="24" t="s">
        <v>331</v>
      </c>
      <c r="E83" s="59" t="s">
        <v>252</v>
      </c>
      <c r="F83" s="50">
        <v>41</v>
      </c>
      <c r="G83" s="51">
        <v>81</v>
      </c>
      <c r="H83" s="48">
        <v>89</v>
      </c>
      <c r="I83" s="54"/>
      <c r="J83" s="54"/>
      <c r="K83" s="54"/>
      <c r="L83" s="53"/>
      <c r="M83" s="36">
        <f>SUM(G83:L83)</f>
        <v>170</v>
      </c>
      <c r="N83" s="45">
        <f>SUM(G83:L83)-MAX(G83:L83)</f>
        <v>81</v>
      </c>
    </row>
    <row r="84" spans="1:14" ht="15.75" x14ac:dyDescent="0.25">
      <c r="A84" s="27">
        <v>80</v>
      </c>
      <c r="B84" s="24" t="s">
        <v>166</v>
      </c>
      <c r="C84" s="24">
        <v>2009</v>
      </c>
      <c r="D84" s="24" t="s">
        <v>165</v>
      </c>
      <c r="E84" s="25" t="s">
        <v>258</v>
      </c>
      <c r="F84" s="50">
        <v>41</v>
      </c>
      <c r="G84" s="26">
        <v>121</v>
      </c>
      <c r="H84" s="51">
        <v>50</v>
      </c>
      <c r="I84" s="54"/>
      <c r="J84" s="54"/>
      <c r="K84" s="54"/>
      <c r="L84" s="53"/>
      <c r="M84" s="36">
        <f>SUM(G84:L84)</f>
        <v>171</v>
      </c>
      <c r="N84" s="45">
        <f>SUM(G84:L84)-MAX(G84:L84)</f>
        <v>50</v>
      </c>
    </row>
    <row r="85" spans="1:14" ht="15.75" x14ac:dyDescent="0.25">
      <c r="A85" s="27">
        <v>81</v>
      </c>
      <c r="B85" s="24" t="s">
        <v>153</v>
      </c>
      <c r="C85" s="24">
        <v>2009</v>
      </c>
      <c r="D85" s="24" t="s">
        <v>152</v>
      </c>
      <c r="E85" s="59" t="s">
        <v>260</v>
      </c>
      <c r="F85" s="50">
        <v>41</v>
      </c>
      <c r="G85" s="51">
        <v>78</v>
      </c>
      <c r="H85" s="51">
        <v>94</v>
      </c>
      <c r="I85" s="51"/>
      <c r="J85" s="51"/>
      <c r="K85" s="51"/>
      <c r="L85" s="51"/>
      <c r="M85" s="36">
        <f>SUM(G85:L85)</f>
        <v>172</v>
      </c>
      <c r="N85" s="45">
        <f>SUM(G85:L85)-MAX(G85:L85)</f>
        <v>78</v>
      </c>
    </row>
    <row r="86" spans="1:14" ht="15.75" x14ac:dyDescent="0.25">
      <c r="A86" s="27">
        <v>82</v>
      </c>
      <c r="B86" s="24" t="s">
        <v>200</v>
      </c>
      <c r="C86" s="24">
        <v>2010</v>
      </c>
      <c r="D86" s="24" t="s">
        <v>199</v>
      </c>
      <c r="E86" s="59" t="s">
        <v>256</v>
      </c>
      <c r="F86" s="50">
        <v>42</v>
      </c>
      <c r="G86" s="26">
        <v>121</v>
      </c>
      <c r="H86" s="48">
        <v>53</v>
      </c>
      <c r="I86" s="51"/>
      <c r="J86" s="51"/>
      <c r="K86" s="51"/>
      <c r="L86" s="53"/>
      <c r="M86" s="36">
        <f>SUM(G86:L86)</f>
        <v>174</v>
      </c>
      <c r="N86" s="45">
        <f>SUM(G86:L86)-MAX(G86:L86)</f>
        <v>53</v>
      </c>
    </row>
    <row r="87" spans="1:14" ht="15.75" x14ac:dyDescent="0.25">
      <c r="A87" s="27">
        <v>82</v>
      </c>
      <c r="B87" s="24" t="s">
        <v>440</v>
      </c>
      <c r="C87" s="24">
        <v>2008</v>
      </c>
      <c r="D87" s="24" t="s">
        <v>439</v>
      </c>
      <c r="E87" s="59" t="s">
        <v>364</v>
      </c>
      <c r="F87" s="50">
        <v>41</v>
      </c>
      <c r="G87" s="51">
        <v>53</v>
      </c>
      <c r="H87" s="26">
        <v>121</v>
      </c>
      <c r="I87" s="51"/>
      <c r="J87" s="51"/>
      <c r="K87" s="51"/>
      <c r="L87" s="53"/>
      <c r="M87" s="36">
        <f>SUM(G87:L87)</f>
        <v>174</v>
      </c>
      <c r="N87" s="45">
        <f>SUM(G87:L87)-MAX(G87:L87)</f>
        <v>53</v>
      </c>
    </row>
    <row r="88" spans="1:14" ht="15.75" x14ac:dyDescent="0.25">
      <c r="A88" s="27">
        <v>84</v>
      </c>
      <c r="B88" s="24" t="s">
        <v>282</v>
      </c>
      <c r="C88" s="24">
        <v>2009</v>
      </c>
      <c r="D88" s="24" t="s">
        <v>281</v>
      </c>
      <c r="E88" s="59" t="s">
        <v>265</v>
      </c>
      <c r="F88" s="50">
        <v>41</v>
      </c>
      <c r="G88" s="26">
        <v>121</v>
      </c>
      <c r="H88" s="51">
        <v>55</v>
      </c>
      <c r="I88" s="54"/>
      <c r="J88" s="54"/>
      <c r="K88" s="54"/>
      <c r="L88" s="53"/>
      <c r="M88" s="36">
        <f>SUM(G88:L88)</f>
        <v>176</v>
      </c>
      <c r="N88" s="45">
        <f>SUM(G88:L88)-MAX(G88:L88)</f>
        <v>55</v>
      </c>
    </row>
    <row r="89" spans="1:14" ht="15.75" x14ac:dyDescent="0.25">
      <c r="A89" s="27">
        <v>85</v>
      </c>
      <c r="B89" s="24" t="s">
        <v>342</v>
      </c>
      <c r="C89" s="24">
        <v>2005</v>
      </c>
      <c r="D89" s="24" t="s">
        <v>343</v>
      </c>
      <c r="E89" s="59" t="s">
        <v>256</v>
      </c>
      <c r="F89" s="50">
        <v>32</v>
      </c>
      <c r="G89" s="51">
        <v>81</v>
      </c>
      <c r="H89" s="51">
        <v>97</v>
      </c>
      <c r="I89" s="54"/>
      <c r="J89" s="54"/>
      <c r="K89" s="54"/>
      <c r="L89" s="53"/>
      <c r="M89" s="36">
        <f>SUM(G89:L89)</f>
        <v>178</v>
      </c>
      <c r="N89" s="45">
        <f>SUM(G89:L89)-MAX(G89:L89)</f>
        <v>81</v>
      </c>
    </row>
    <row r="90" spans="1:14" ht="15.75" x14ac:dyDescent="0.25">
      <c r="A90" s="27">
        <v>86</v>
      </c>
      <c r="B90" s="24" t="s">
        <v>305</v>
      </c>
      <c r="C90" s="24">
        <v>2010</v>
      </c>
      <c r="D90" s="24" t="s">
        <v>306</v>
      </c>
      <c r="E90" s="59" t="s">
        <v>252</v>
      </c>
      <c r="F90" s="50">
        <v>42</v>
      </c>
      <c r="G90" s="26">
        <v>121</v>
      </c>
      <c r="H90" s="48">
        <v>63</v>
      </c>
      <c r="I90" s="51"/>
      <c r="J90" s="51"/>
      <c r="K90" s="51"/>
      <c r="L90" s="51"/>
      <c r="M90" s="36">
        <f>SUM(G90:L90)</f>
        <v>184</v>
      </c>
      <c r="N90" s="45">
        <f>SUM(G90:L90)-MAX(G90:L90)</f>
        <v>63</v>
      </c>
    </row>
    <row r="91" spans="1:14" ht="15.75" x14ac:dyDescent="0.25">
      <c r="A91" s="27">
        <v>86</v>
      </c>
      <c r="B91" s="24" t="s">
        <v>360</v>
      </c>
      <c r="C91" s="24">
        <v>2007</v>
      </c>
      <c r="D91" s="24" t="s">
        <v>361</v>
      </c>
      <c r="E91" s="59" t="s">
        <v>267</v>
      </c>
      <c r="F91" s="50">
        <v>31</v>
      </c>
      <c r="G91" s="51">
        <v>63</v>
      </c>
      <c r="H91" s="26">
        <v>121</v>
      </c>
      <c r="I91" s="51"/>
      <c r="J91" s="51"/>
      <c r="K91" s="51"/>
      <c r="L91" s="53"/>
      <c r="M91" s="36">
        <f>SUM(G91:L91)</f>
        <v>184</v>
      </c>
      <c r="N91" s="45">
        <f>SUM(G91:L91)-MAX(G91:L91)</f>
        <v>63</v>
      </c>
    </row>
    <row r="92" spans="1:14" ht="15.75" x14ac:dyDescent="0.25">
      <c r="A92" s="27">
        <v>88</v>
      </c>
      <c r="B92" s="24" t="s">
        <v>233</v>
      </c>
      <c r="C92" s="24">
        <v>2006</v>
      </c>
      <c r="D92" s="24" t="s">
        <v>232</v>
      </c>
      <c r="E92" s="25" t="s">
        <v>252</v>
      </c>
      <c r="F92" s="50">
        <v>32</v>
      </c>
      <c r="G92" s="26">
        <v>121</v>
      </c>
      <c r="H92" s="51">
        <v>65</v>
      </c>
      <c r="I92" s="54"/>
      <c r="J92" s="54"/>
      <c r="K92" s="54"/>
      <c r="L92" s="51"/>
      <c r="M92" s="36">
        <f>SUM(G92:L92)</f>
        <v>186</v>
      </c>
      <c r="N92" s="45">
        <f>SUM(G92:L92)-MAX(G92:L92)</f>
        <v>65</v>
      </c>
    </row>
    <row r="93" spans="1:14" ht="15.75" x14ac:dyDescent="0.25">
      <c r="A93" s="29">
        <v>88</v>
      </c>
      <c r="B93" s="24" t="s">
        <v>362</v>
      </c>
      <c r="C93" s="24">
        <v>2008</v>
      </c>
      <c r="D93" s="24" t="s">
        <v>363</v>
      </c>
      <c r="E93" s="25" t="s">
        <v>364</v>
      </c>
      <c r="F93" s="50">
        <v>41</v>
      </c>
      <c r="G93" s="51">
        <v>65</v>
      </c>
      <c r="H93" s="26">
        <v>121</v>
      </c>
      <c r="I93" s="54"/>
      <c r="J93" s="54"/>
      <c r="K93" s="54"/>
      <c r="L93" s="51"/>
      <c r="M93" s="36">
        <f>SUM(G93:L93)</f>
        <v>186</v>
      </c>
      <c r="N93" s="45">
        <f>SUM(G93:L93)-MAX(G93:L93)</f>
        <v>65</v>
      </c>
    </row>
    <row r="94" spans="1:14" ht="15.75" x14ac:dyDescent="0.25">
      <c r="A94" s="27">
        <v>90</v>
      </c>
      <c r="B94" s="24" t="s">
        <v>307</v>
      </c>
      <c r="C94" s="24">
        <v>2010</v>
      </c>
      <c r="D94" s="24" t="s">
        <v>308</v>
      </c>
      <c r="E94" s="25" t="s">
        <v>262</v>
      </c>
      <c r="F94" s="50">
        <v>42</v>
      </c>
      <c r="G94" s="26">
        <v>121</v>
      </c>
      <c r="H94" s="51">
        <v>66</v>
      </c>
      <c r="I94" s="51"/>
      <c r="J94" s="51"/>
      <c r="K94" s="51"/>
      <c r="L94" s="51"/>
      <c r="M94" s="36">
        <f>SUM(G94:L94)</f>
        <v>187</v>
      </c>
      <c r="N94" s="45">
        <f>SUM(G94:L94)-MAX(G94:L94)</f>
        <v>66</v>
      </c>
    </row>
    <row r="95" spans="1:14" ht="15.75" x14ac:dyDescent="0.25">
      <c r="A95" s="27">
        <v>91</v>
      </c>
      <c r="B95" s="24" t="s">
        <v>309</v>
      </c>
      <c r="C95" s="24">
        <v>2008</v>
      </c>
      <c r="D95" s="24" t="s">
        <v>310</v>
      </c>
      <c r="E95" s="25" t="s">
        <v>256</v>
      </c>
      <c r="F95" s="50">
        <v>42</v>
      </c>
      <c r="G95" s="26">
        <v>121</v>
      </c>
      <c r="H95" s="51">
        <v>68</v>
      </c>
      <c r="I95" s="54"/>
      <c r="J95" s="54"/>
      <c r="K95" s="54"/>
      <c r="L95" s="53"/>
      <c r="M95" s="36">
        <f>SUM(G95:L95)</f>
        <v>189</v>
      </c>
      <c r="N95" s="45">
        <f>SUM(G95:L95)-MAX(G95:L95)</f>
        <v>68</v>
      </c>
    </row>
    <row r="96" spans="1:14" ht="15.75" x14ac:dyDescent="0.25">
      <c r="A96" s="27">
        <v>92</v>
      </c>
      <c r="B96" s="24" t="s">
        <v>311</v>
      </c>
      <c r="C96" s="24">
        <v>2011</v>
      </c>
      <c r="D96" s="24" t="s">
        <v>312</v>
      </c>
      <c r="E96" s="59" t="s">
        <v>271</v>
      </c>
      <c r="F96" s="50">
        <v>41</v>
      </c>
      <c r="G96" s="26">
        <v>121</v>
      </c>
      <c r="H96" s="51">
        <v>69</v>
      </c>
      <c r="I96" s="54"/>
      <c r="J96" s="54"/>
      <c r="K96" s="54"/>
      <c r="L96" s="53"/>
      <c r="M96" s="36">
        <f>SUM(G96:L96)</f>
        <v>190</v>
      </c>
      <c r="N96" s="45">
        <f>SUM(G96:L96)-MAX(G96:L96)</f>
        <v>69</v>
      </c>
    </row>
    <row r="97" spans="1:14" ht="15.75" x14ac:dyDescent="0.25">
      <c r="A97" s="27">
        <v>93</v>
      </c>
      <c r="B97" s="24" t="s">
        <v>16</v>
      </c>
      <c r="C97" s="24">
        <v>2009</v>
      </c>
      <c r="D97" s="24" t="s">
        <v>88</v>
      </c>
      <c r="E97" s="25" t="s">
        <v>253</v>
      </c>
      <c r="F97" s="50">
        <v>42</v>
      </c>
      <c r="G97" s="26">
        <v>121</v>
      </c>
      <c r="H97" s="51">
        <v>70</v>
      </c>
      <c r="I97" s="54"/>
      <c r="J97" s="54"/>
      <c r="K97" s="54"/>
      <c r="L97" s="53"/>
      <c r="M97" s="36">
        <f>SUM(G97:L97)</f>
        <v>191</v>
      </c>
      <c r="N97" s="45">
        <f>SUM(G97:L97)-MAX(G97:L97)</f>
        <v>70</v>
      </c>
    </row>
    <row r="98" spans="1:14" ht="15.75" x14ac:dyDescent="0.25">
      <c r="A98" s="27">
        <v>94</v>
      </c>
      <c r="B98" s="24" t="s">
        <v>98</v>
      </c>
      <c r="C98" s="24">
        <v>2007</v>
      </c>
      <c r="D98" s="24" t="s">
        <v>97</v>
      </c>
      <c r="E98" s="59" t="s">
        <v>268</v>
      </c>
      <c r="F98" s="50">
        <v>31</v>
      </c>
      <c r="G98" s="51">
        <v>75</v>
      </c>
      <c r="H98" s="64">
        <v>121</v>
      </c>
      <c r="I98" s="51"/>
      <c r="J98" s="51"/>
      <c r="K98" s="51"/>
      <c r="L98" s="53"/>
      <c r="M98" s="36">
        <f>SUM(G98:L98)</f>
        <v>196</v>
      </c>
      <c r="N98" s="45">
        <f>SUM(G98:L98)-MAX(G98:L98)</f>
        <v>75</v>
      </c>
    </row>
    <row r="99" spans="1:14" ht="15.75" x14ac:dyDescent="0.25">
      <c r="A99" s="27">
        <v>95</v>
      </c>
      <c r="B99" s="24" t="s">
        <v>144</v>
      </c>
      <c r="C99" s="24">
        <v>2008</v>
      </c>
      <c r="D99" s="24" t="s">
        <v>238</v>
      </c>
      <c r="E99" s="59" t="s">
        <v>265</v>
      </c>
      <c r="F99" s="50">
        <v>42</v>
      </c>
      <c r="G99" s="26">
        <v>121</v>
      </c>
      <c r="H99" s="51">
        <v>76</v>
      </c>
      <c r="I99" s="54"/>
      <c r="J99" s="54"/>
      <c r="K99" s="54"/>
      <c r="L99" s="53"/>
      <c r="M99" s="36">
        <f>SUM(G99:L99)</f>
        <v>197</v>
      </c>
      <c r="N99" s="45">
        <f>SUM(G99:L99)-MAX(G99:L99)</f>
        <v>76</v>
      </c>
    </row>
    <row r="100" spans="1:14" ht="15.75" x14ac:dyDescent="0.25">
      <c r="A100" s="27">
        <v>95</v>
      </c>
      <c r="B100" s="24" t="s">
        <v>365</v>
      </c>
      <c r="C100" s="24">
        <v>2011</v>
      </c>
      <c r="D100" s="24" t="s">
        <v>366</v>
      </c>
      <c r="E100" s="25" t="s">
        <v>257</v>
      </c>
      <c r="F100" s="50">
        <v>41</v>
      </c>
      <c r="G100" s="51">
        <v>76</v>
      </c>
      <c r="H100" s="26">
        <v>121</v>
      </c>
      <c r="I100" s="54"/>
      <c r="J100" s="54"/>
      <c r="K100" s="54"/>
      <c r="L100" s="51"/>
      <c r="M100" s="36">
        <f>SUM(G100:L100)</f>
        <v>197</v>
      </c>
      <c r="N100" s="45">
        <f>SUM(G100:L100)-MAX(G100:L100)</f>
        <v>76</v>
      </c>
    </row>
    <row r="101" spans="1:14" ht="15.75" x14ac:dyDescent="0.25">
      <c r="A101" s="27">
        <v>97</v>
      </c>
      <c r="B101" s="24" t="s">
        <v>240</v>
      </c>
      <c r="C101" s="24">
        <v>2011</v>
      </c>
      <c r="D101" s="24" t="s">
        <v>239</v>
      </c>
      <c r="E101" s="25" t="s">
        <v>252</v>
      </c>
      <c r="F101" s="50">
        <v>41</v>
      </c>
      <c r="G101" s="26">
        <v>121</v>
      </c>
      <c r="H101" s="51">
        <v>77</v>
      </c>
      <c r="I101" s="54"/>
      <c r="J101" s="54"/>
      <c r="K101" s="54"/>
      <c r="L101" s="53"/>
      <c r="M101" s="36">
        <f>SUM(G101:L101)</f>
        <v>198</v>
      </c>
      <c r="N101" s="45">
        <f>SUM(G101:L101)-MAX(G101:L101)</f>
        <v>77</v>
      </c>
    </row>
    <row r="102" spans="1:14" ht="15.75" x14ac:dyDescent="0.25">
      <c r="A102" s="27">
        <v>98</v>
      </c>
      <c r="B102" s="24" t="s">
        <v>225</v>
      </c>
      <c r="C102" s="24">
        <v>2010</v>
      </c>
      <c r="D102" s="24" t="s">
        <v>224</v>
      </c>
      <c r="E102" s="59" t="s">
        <v>267</v>
      </c>
      <c r="F102" s="50">
        <v>41</v>
      </c>
      <c r="G102" s="26">
        <v>121</v>
      </c>
      <c r="H102" s="48">
        <v>78</v>
      </c>
      <c r="I102" s="51"/>
      <c r="J102" s="51"/>
      <c r="K102" s="51"/>
      <c r="L102" s="51"/>
      <c r="M102" s="36">
        <f>SUM(G102:L102)</f>
        <v>199</v>
      </c>
      <c r="N102" s="45">
        <f>SUM(G102:L102)-MAX(G102:L102)</f>
        <v>78</v>
      </c>
    </row>
    <row r="103" spans="1:14" ht="15.75" x14ac:dyDescent="0.25">
      <c r="A103" s="27">
        <v>99</v>
      </c>
      <c r="B103" s="24" t="s">
        <v>245</v>
      </c>
      <c r="C103" s="24">
        <v>2008</v>
      </c>
      <c r="D103" s="24" t="s">
        <v>244</v>
      </c>
      <c r="E103" s="25" t="s">
        <v>273</v>
      </c>
      <c r="F103" s="50">
        <v>41</v>
      </c>
      <c r="G103" s="26">
        <v>121</v>
      </c>
      <c r="H103" s="51">
        <v>79</v>
      </c>
      <c r="I103" s="54"/>
      <c r="J103" s="54"/>
      <c r="K103" s="54"/>
      <c r="L103" s="51"/>
      <c r="M103" s="36">
        <f>SUM(G103:L103)</f>
        <v>200</v>
      </c>
      <c r="N103" s="45">
        <f>SUM(G103:L103)-MAX(G103:L103)</f>
        <v>79</v>
      </c>
    </row>
    <row r="104" spans="1:14" ht="15.75" x14ac:dyDescent="0.25">
      <c r="A104" s="29">
        <v>100</v>
      </c>
      <c r="B104" s="24" t="s">
        <v>155</v>
      </c>
      <c r="C104" s="24">
        <v>2010</v>
      </c>
      <c r="D104" s="24" t="s">
        <v>154</v>
      </c>
      <c r="E104" s="25" t="s">
        <v>273</v>
      </c>
      <c r="F104" s="50">
        <v>41</v>
      </c>
      <c r="G104" s="26">
        <v>121</v>
      </c>
      <c r="H104" s="51">
        <v>80</v>
      </c>
      <c r="I104" s="54"/>
      <c r="J104" s="54"/>
      <c r="K104" s="54"/>
      <c r="L104" s="53"/>
      <c r="M104" s="36">
        <f>SUM(G104:L104)</f>
        <v>201</v>
      </c>
      <c r="N104" s="45">
        <f>SUM(G104:L104)-MAX(G104:L104)</f>
        <v>80</v>
      </c>
    </row>
    <row r="105" spans="1:14" ht="15.75" x14ac:dyDescent="0.25">
      <c r="A105" s="27">
        <v>100</v>
      </c>
      <c r="B105" s="24" t="s">
        <v>247</v>
      </c>
      <c r="C105" s="24">
        <v>2009</v>
      </c>
      <c r="D105" s="24" t="s">
        <v>246</v>
      </c>
      <c r="E105" s="25" t="s">
        <v>274</v>
      </c>
      <c r="F105" s="50">
        <v>42</v>
      </c>
      <c r="G105" s="51">
        <v>80</v>
      </c>
      <c r="H105" s="26">
        <v>121</v>
      </c>
      <c r="I105" s="54"/>
      <c r="J105" s="54"/>
      <c r="K105" s="54"/>
      <c r="L105" s="51"/>
      <c r="M105" s="36">
        <f>SUM(G105:L105)</f>
        <v>201</v>
      </c>
      <c r="N105" s="45">
        <f>SUM(G105:L105)-MAX(G105:L105)</f>
        <v>80</v>
      </c>
    </row>
    <row r="106" spans="1:14" ht="15.75" x14ac:dyDescent="0.25">
      <c r="A106" s="27">
        <v>102</v>
      </c>
      <c r="B106" s="24" t="s">
        <v>315</v>
      </c>
      <c r="C106" s="24">
        <v>2008</v>
      </c>
      <c r="D106" s="24" t="s">
        <v>316</v>
      </c>
      <c r="E106" s="25" t="s">
        <v>317</v>
      </c>
      <c r="F106" s="50">
        <v>41</v>
      </c>
      <c r="G106" s="26">
        <v>121</v>
      </c>
      <c r="H106" s="51">
        <v>81</v>
      </c>
      <c r="I106" s="51"/>
      <c r="J106" s="51"/>
      <c r="K106" s="51"/>
      <c r="L106" s="53"/>
      <c r="M106" s="36">
        <f>SUM(G106:L106)</f>
        <v>202</v>
      </c>
      <c r="N106" s="45">
        <f>SUM(G106:L106)-MAX(G106:L106)</f>
        <v>81</v>
      </c>
    </row>
    <row r="107" spans="1:14" ht="15.75" x14ac:dyDescent="0.25">
      <c r="A107" s="27">
        <v>102</v>
      </c>
      <c r="B107" s="24" t="s">
        <v>369</v>
      </c>
      <c r="C107" s="24">
        <v>2010</v>
      </c>
      <c r="D107" s="24" t="s">
        <v>370</v>
      </c>
      <c r="E107" s="59" t="s">
        <v>257</v>
      </c>
      <c r="F107" s="50">
        <v>41</v>
      </c>
      <c r="G107" s="51">
        <v>81</v>
      </c>
      <c r="H107" s="26">
        <v>121</v>
      </c>
      <c r="I107" s="51"/>
      <c r="J107" s="51"/>
      <c r="K107" s="51"/>
      <c r="L107" s="53"/>
      <c r="M107" s="36">
        <f>SUM(G107:L107)</f>
        <v>202</v>
      </c>
      <c r="N107" s="45">
        <f>SUM(G107:L107)-MAX(G107:L107)</f>
        <v>81</v>
      </c>
    </row>
    <row r="108" spans="1:14" ht="15.75" x14ac:dyDescent="0.25">
      <c r="A108" s="27">
        <v>102</v>
      </c>
      <c r="B108" s="24" t="s">
        <v>367</v>
      </c>
      <c r="C108" s="24">
        <v>2009</v>
      </c>
      <c r="D108" s="24" t="s">
        <v>368</v>
      </c>
      <c r="E108" s="24" t="s">
        <v>364</v>
      </c>
      <c r="F108" s="50">
        <v>41</v>
      </c>
      <c r="G108" s="51">
        <v>81</v>
      </c>
      <c r="H108" s="26">
        <v>121</v>
      </c>
      <c r="I108" s="51"/>
      <c r="J108" s="51"/>
      <c r="K108" s="51"/>
      <c r="L108" s="53"/>
      <c r="M108" s="36">
        <f>SUM(G108:L108)</f>
        <v>202</v>
      </c>
      <c r="N108" s="45">
        <f>SUM(G108:L108)-MAX(G108:L108)</f>
        <v>81</v>
      </c>
    </row>
    <row r="109" spans="1:14" ht="15.75" x14ac:dyDescent="0.25">
      <c r="A109" s="27">
        <v>102</v>
      </c>
      <c r="B109" s="24" t="s">
        <v>371</v>
      </c>
      <c r="C109" s="24">
        <v>2009</v>
      </c>
      <c r="D109" s="24" t="s">
        <v>372</v>
      </c>
      <c r="E109" s="59" t="s">
        <v>268</v>
      </c>
      <c r="F109" s="50">
        <v>42</v>
      </c>
      <c r="G109" s="51">
        <v>81</v>
      </c>
      <c r="H109" s="26">
        <v>121</v>
      </c>
      <c r="I109" s="51"/>
      <c r="J109" s="51"/>
      <c r="K109" s="51"/>
      <c r="L109" s="53"/>
      <c r="M109" s="36">
        <f>SUM(G109:L109)</f>
        <v>202</v>
      </c>
      <c r="N109" s="45">
        <f>SUM(G109:L109)-MAX(G109:L109)</f>
        <v>81</v>
      </c>
    </row>
    <row r="110" spans="1:14" ht="15.75" x14ac:dyDescent="0.25">
      <c r="A110" s="27">
        <v>106</v>
      </c>
      <c r="B110" s="24" t="s">
        <v>249</v>
      </c>
      <c r="C110" s="24">
        <v>2010</v>
      </c>
      <c r="D110" s="24" t="s">
        <v>248</v>
      </c>
      <c r="E110" s="25" t="s">
        <v>252</v>
      </c>
      <c r="F110" s="50">
        <v>41</v>
      </c>
      <c r="G110" s="26">
        <v>121</v>
      </c>
      <c r="H110" s="51">
        <v>84</v>
      </c>
      <c r="I110" s="54"/>
      <c r="J110" s="54"/>
      <c r="K110" s="54"/>
      <c r="L110" s="53"/>
      <c r="M110" s="36">
        <f>SUM(G110:L110)</f>
        <v>205</v>
      </c>
      <c r="N110" s="45">
        <f>SUM(G110:L110)-MAX(G110:L110)</f>
        <v>84</v>
      </c>
    </row>
    <row r="111" spans="1:14" ht="15.75" x14ac:dyDescent="0.25">
      <c r="A111" s="27">
        <v>107</v>
      </c>
      <c r="B111" s="24" t="s">
        <v>322</v>
      </c>
      <c r="C111" s="24">
        <v>2010</v>
      </c>
      <c r="D111" s="24" t="s">
        <v>323</v>
      </c>
      <c r="E111" s="25" t="s">
        <v>317</v>
      </c>
      <c r="F111" s="50">
        <v>41</v>
      </c>
      <c r="G111" s="26">
        <v>121</v>
      </c>
      <c r="H111" s="51">
        <v>85</v>
      </c>
      <c r="I111" s="51"/>
      <c r="J111" s="51"/>
      <c r="K111" s="51"/>
      <c r="L111" s="53"/>
      <c r="M111" s="36">
        <f>SUM(G111:L111)</f>
        <v>206</v>
      </c>
      <c r="N111" s="45">
        <f>SUM(G111:L111)-MAX(G111:L111)</f>
        <v>85</v>
      </c>
    </row>
    <row r="112" spans="1:14" ht="15.75" x14ac:dyDescent="0.25">
      <c r="A112" s="27">
        <v>108</v>
      </c>
      <c r="B112" s="24" t="s">
        <v>324</v>
      </c>
      <c r="C112" s="24">
        <v>2011</v>
      </c>
      <c r="D112" s="24" t="s">
        <v>325</v>
      </c>
      <c r="E112" s="25" t="s">
        <v>252</v>
      </c>
      <c r="F112" s="50">
        <v>42</v>
      </c>
      <c r="G112" s="26">
        <v>121</v>
      </c>
      <c r="H112" s="51">
        <v>86</v>
      </c>
      <c r="I112" s="54"/>
      <c r="J112" s="54"/>
      <c r="K112" s="54"/>
      <c r="L112" s="53"/>
      <c r="M112" s="36">
        <f>SUM(G112:L112)</f>
        <v>207</v>
      </c>
      <c r="N112" s="45">
        <f>SUM(G112:L112)-MAX(G112:L112)</f>
        <v>86</v>
      </c>
    </row>
    <row r="113" spans="1:14" ht="15.75" x14ac:dyDescent="0.25">
      <c r="A113" s="27">
        <v>109</v>
      </c>
      <c r="B113" s="24" t="s">
        <v>326</v>
      </c>
      <c r="C113" s="24">
        <v>2011</v>
      </c>
      <c r="D113" s="24" t="s">
        <v>327</v>
      </c>
      <c r="E113" s="25" t="s">
        <v>252</v>
      </c>
      <c r="F113" s="50">
        <v>42</v>
      </c>
      <c r="G113" s="26">
        <v>121</v>
      </c>
      <c r="H113" s="51">
        <v>87</v>
      </c>
      <c r="I113" s="54"/>
      <c r="J113" s="54"/>
      <c r="K113" s="54"/>
      <c r="L113" s="53"/>
      <c r="M113" s="36">
        <f>SUM(G113:L113)</f>
        <v>208</v>
      </c>
      <c r="N113" s="45">
        <f>SUM(G113:L113)-MAX(G113:L113)</f>
        <v>87</v>
      </c>
    </row>
    <row r="114" spans="1:14" ht="15.75" x14ac:dyDescent="0.25">
      <c r="A114" s="27">
        <v>110</v>
      </c>
      <c r="B114" s="24" t="s">
        <v>332</v>
      </c>
      <c r="C114" s="24">
        <v>2009</v>
      </c>
      <c r="D114" s="24" t="s">
        <v>333</v>
      </c>
      <c r="E114" s="59" t="s">
        <v>252</v>
      </c>
      <c r="F114" s="50">
        <v>41</v>
      </c>
      <c r="G114" s="26">
        <v>121</v>
      </c>
      <c r="H114" s="51">
        <v>90</v>
      </c>
      <c r="I114" s="51"/>
      <c r="J114" s="51"/>
      <c r="K114" s="51"/>
      <c r="L114" s="53"/>
      <c r="M114" s="36">
        <f>SUM(G114:L114)</f>
        <v>211</v>
      </c>
      <c r="N114" s="45">
        <f>SUM(G114:L114)-MAX(G114:L114)</f>
        <v>90</v>
      </c>
    </row>
    <row r="115" spans="1:14" ht="15.75" x14ac:dyDescent="0.25">
      <c r="A115" s="29">
        <v>111</v>
      </c>
      <c r="B115" s="24" t="s">
        <v>334</v>
      </c>
      <c r="C115" s="24">
        <v>2010</v>
      </c>
      <c r="D115" s="24" t="s">
        <v>335</v>
      </c>
      <c r="E115" s="25" t="s">
        <v>273</v>
      </c>
      <c r="F115" s="50">
        <v>41</v>
      </c>
      <c r="G115" s="26">
        <v>121</v>
      </c>
      <c r="H115" s="51">
        <v>91</v>
      </c>
      <c r="I115" s="51"/>
      <c r="J115" s="51"/>
      <c r="K115" s="51"/>
      <c r="L115" s="53"/>
      <c r="M115" s="36">
        <f>SUM(G115:L115)</f>
        <v>212</v>
      </c>
      <c r="N115" s="45">
        <f>SUM(G115:L115)-MAX(G115:L115)</f>
        <v>91</v>
      </c>
    </row>
    <row r="116" spans="1:14" ht="15.75" x14ac:dyDescent="0.25">
      <c r="A116" s="27">
        <v>112</v>
      </c>
      <c r="B116" s="24" t="s">
        <v>336</v>
      </c>
      <c r="C116" s="24">
        <v>2010</v>
      </c>
      <c r="D116" s="24" t="s">
        <v>337</v>
      </c>
      <c r="E116" s="25" t="s">
        <v>265</v>
      </c>
      <c r="F116" s="50">
        <v>41</v>
      </c>
      <c r="G116" s="26">
        <v>121</v>
      </c>
      <c r="H116" s="51">
        <v>92</v>
      </c>
      <c r="I116" s="54"/>
      <c r="J116" s="54"/>
      <c r="K116" s="54"/>
      <c r="L116" s="53"/>
      <c r="M116" s="36">
        <f>SUM(G116:L116)</f>
        <v>213</v>
      </c>
      <c r="N116" s="45">
        <f>SUM(G116:L116)-MAX(G116:L116)</f>
        <v>92</v>
      </c>
    </row>
    <row r="117" spans="1:14" ht="15.75" x14ac:dyDescent="0.25">
      <c r="A117" s="27">
        <v>113</v>
      </c>
      <c r="B117" s="24" t="s">
        <v>338</v>
      </c>
      <c r="C117" s="24">
        <v>2012</v>
      </c>
      <c r="D117" s="24" t="s">
        <v>339</v>
      </c>
      <c r="E117" s="59" t="s">
        <v>252</v>
      </c>
      <c r="F117" s="50">
        <v>41</v>
      </c>
      <c r="G117" s="26">
        <v>121</v>
      </c>
      <c r="H117" s="51">
        <v>95</v>
      </c>
      <c r="I117" s="51"/>
      <c r="J117" s="51"/>
      <c r="K117" s="51"/>
      <c r="L117" s="53"/>
      <c r="M117" s="36">
        <f>SUM(G117:L117)</f>
        <v>216</v>
      </c>
      <c r="N117" s="45">
        <f>SUM(G117:L117)-MAX(G117:L117)</f>
        <v>95</v>
      </c>
    </row>
    <row r="118" spans="1:14" ht="15.75" x14ac:dyDescent="0.25">
      <c r="A118" s="27">
        <v>114</v>
      </c>
      <c r="B118" s="24" t="s">
        <v>340</v>
      </c>
      <c r="C118" s="24">
        <v>2011</v>
      </c>
      <c r="D118" s="24" t="s">
        <v>341</v>
      </c>
      <c r="E118" s="25" t="s">
        <v>265</v>
      </c>
      <c r="F118" s="61">
        <v>42</v>
      </c>
      <c r="G118" s="65">
        <v>121</v>
      </c>
      <c r="H118" s="51">
        <v>96</v>
      </c>
      <c r="I118" s="51"/>
      <c r="J118" s="51"/>
      <c r="K118" s="51"/>
      <c r="L118" s="51"/>
      <c r="M118" s="36">
        <f>SUM(G118:L118)</f>
        <v>217</v>
      </c>
      <c r="N118" s="45">
        <f>SUM(G118:L118)-MAX(G118:L118)</f>
        <v>96</v>
      </c>
    </row>
    <row r="119" spans="1:14" ht="15.75" x14ac:dyDescent="0.25">
      <c r="A119" s="27">
        <v>115</v>
      </c>
      <c r="B119" s="24" t="s">
        <v>344</v>
      </c>
      <c r="C119" s="24">
        <v>2008</v>
      </c>
      <c r="D119" s="24" t="s">
        <v>345</v>
      </c>
      <c r="E119" s="25" t="s">
        <v>252</v>
      </c>
      <c r="F119" s="50">
        <v>41</v>
      </c>
      <c r="G119" s="26">
        <v>121</v>
      </c>
      <c r="H119" s="51">
        <v>98</v>
      </c>
      <c r="I119" s="54"/>
      <c r="J119" s="54"/>
      <c r="K119" s="54"/>
      <c r="L119" s="51"/>
      <c r="M119" s="36">
        <f>SUM(G119:L119)</f>
        <v>219</v>
      </c>
      <c r="N119" s="45">
        <f>SUM(G119:L119)-MAX(G119:L119)</f>
        <v>98</v>
      </c>
    </row>
    <row r="120" spans="1:14" ht="15.75" x14ac:dyDescent="0.25">
      <c r="A120" s="27">
        <v>116</v>
      </c>
      <c r="B120" s="24" t="s">
        <v>346</v>
      </c>
      <c r="C120" s="24">
        <v>2012</v>
      </c>
      <c r="D120" s="24" t="s">
        <v>347</v>
      </c>
      <c r="E120" s="25" t="s">
        <v>275</v>
      </c>
      <c r="F120" s="61">
        <v>41</v>
      </c>
      <c r="G120" s="26">
        <v>121</v>
      </c>
      <c r="H120" s="51">
        <v>99</v>
      </c>
      <c r="I120" s="51"/>
      <c r="J120" s="51"/>
      <c r="K120" s="51"/>
      <c r="L120" s="53"/>
      <c r="M120" s="36">
        <f>SUM(G120:L120)</f>
        <v>220</v>
      </c>
      <c r="N120" s="45">
        <f>SUM(G120:L120)-MAX(G120:L120)</f>
        <v>99</v>
      </c>
    </row>
    <row r="121" spans="1:14" ht="15.75" x14ac:dyDescent="0.25">
      <c r="A121" s="27">
        <v>117</v>
      </c>
      <c r="B121" s="24" t="s">
        <v>354</v>
      </c>
      <c r="C121" s="24">
        <v>2012</v>
      </c>
      <c r="D121" s="24" t="s">
        <v>355</v>
      </c>
      <c r="E121" s="25" t="s">
        <v>275</v>
      </c>
      <c r="F121" s="50">
        <v>42</v>
      </c>
      <c r="G121" s="26">
        <v>121</v>
      </c>
      <c r="H121" s="51">
        <v>100</v>
      </c>
      <c r="I121" s="51"/>
      <c r="J121" s="51"/>
      <c r="K121" s="51"/>
      <c r="L121" s="53"/>
      <c r="M121" s="36">
        <f>SUM(G121:L121)</f>
        <v>221</v>
      </c>
      <c r="N121" s="45">
        <f>SUM(G121:L121)-MAX(G121:L121)</f>
        <v>100</v>
      </c>
    </row>
    <row r="122" spans="1:14" ht="15.75" x14ac:dyDescent="0.25">
      <c r="A122" s="27">
        <v>117</v>
      </c>
      <c r="B122" s="24" t="s">
        <v>350</v>
      </c>
      <c r="C122" s="24">
        <v>2011</v>
      </c>
      <c r="D122" s="24" t="s">
        <v>351</v>
      </c>
      <c r="E122" s="59" t="s">
        <v>252</v>
      </c>
      <c r="F122" s="50">
        <v>42</v>
      </c>
      <c r="G122" s="26">
        <v>121</v>
      </c>
      <c r="H122" s="51">
        <v>100</v>
      </c>
      <c r="I122" s="51"/>
      <c r="J122" s="51"/>
      <c r="K122" s="51"/>
      <c r="L122" s="53"/>
      <c r="M122" s="36">
        <f>SUM(G122:L122)</f>
        <v>221</v>
      </c>
      <c r="N122" s="45">
        <f>SUM(G122:L122)-MAX(G122:L122)</f>
        <v>100</v>
      </c>
    </row>
    <row r="123" spans="1:14" ht="15.75" x14ac:dyDescent="0.25">
      <c r="A123" s="27">
        <v>117</v>
      </c>
      <c r="B123" s="24" t="s">
        <v>352</v>
      </c>
      <c r="C123" s="24">
        <v>2012</v>
      </c>
      <c r="D123" s="24" t="s">
        <v>353</v>
      </c>
      <c r="E123" s="25" t="s">
        <v>259</v>
      </c>
      <c r="F123" s="61">
        <v>41</v>
      </c>
      <c r="G123" s="26">
        <v>121</v>
      </c>
      <c r="H123" s="51">
        <v>100</v>
      </c>
      <c r="I123" s="54"/>
      <c r="J123" s="54"/>
      <c r="K123" s="54"/>
      <c r="L123" s="51"/>
      <c r="M123" s="36">
        <f>SUM(G123:L123)</f>
        <v>221</v>
      </c>
      <c r="N123" s="45">
        <f>SUM(G123:L123)-MAX(G123:L123)</f>
        <v>100</v>
      </c>
    </row>
    <row r="124" spans="1:14" ht="16.5" thickBot="1" x14ac:dyDescent="0.3">
      <c r="A124" s="28">
        <v>117</v>
      </c>
      <c r="B124" s="37" t="s">
        <v>348</v>
      </c>
      <c r="C124" s="70">
        <v>2009</v>
      </c>
      <c r="D124" s="37" t="s">
        <v>349</v>
      </c>
      <c r="E124" s="38" t="s">
        <v>259</v>
      </c>
      <c r="F124" s="55">
        <v>41</v>
      </c>
      <c r="G124" s="39">
        <v>121</v>
      </c>
      <c r="H124" s="56">
        <v>100</v>
      </c>
      <c r="I124" s="62"/>
      <c r="J124" s="62"/>
      <c r="K124" s="62"/>
      <c r="L124" s="56"/>
      <c r="M124" s="41">
        <f>SUM(G124:L124)</f>
        <v>221</v>
      </c>
      <c r="N124" s="46">
        <f>SUM(G124:L124)-MAX(G124:L124)</f>
        <v>100</v>
      </c>
    </row>
  </sheetData>
  <autoFilter ref="A4:N4">
    <sortState ref="A5:N124">
      <sortCondition ref="M4"/>
    </sortState>
  </autoFilter>
  <sortState ref="A5:Q120">
    <sortCondition ref="M5"/>
  </sortState>
  <mergeCells count="2">
    <mergeCell ref="A1:N1"/>
    <mergeCell ref="F2:N3"/>
  </mergeCells>
  <printOptions horizontalCentered="1" verticalCentered="1"/>
  <pageMargins left="0.25" right="0.25" top="0.75" bottom="0.75" header="0.3" footer="0.3"/>
  <pageSetup paperSize="9" scale="55" firstPageNumber="0" orientation="portrait" horizontalDpi="300" verticalDpi="300" r:id="rId1"/>
  <headerFooter alignWithMargins="0"/>
  <rowBreaks count="1" manualBreakCount="1">
    <brk id="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79" workbookViewId="0">
      <selection activeCell="E59" sqref="E59"/>
    </sheetView>
  </sheetViews>
  <sheetFormatPr defaultRowHeight="15" x14ac:dyDescent="0.25"/>
  <cols>
    <col min="1" max="1" width="3.42578125" customWidth="1"/>
    <col min="2" max="2" width="4.42578125" customWidth="1"/>
    <col min="3" max="3" width="10.5703125" customWidth="1"/>
    <col min="4" max="4" width="13.85546875" customWidth="1"/>
    <col min="5" max="5" width="21.5703125" customWidth="1"/>
    <col min="6" max="6" width="20.42578125" customWidth="1"/>
    <col min="7" max="7" width="6.28515625" customWidth="1"/>
    <col min="8" max="8" width="9.28515625" customWidth="1"/>
    <col min="9" max="9" width="8.85546875" customWidth="1"/>
    <col min="10" max="15" width="30.7109375" customWidth="1"/>
  </cols>
  <sheetData>
    <row r="1" spans="1:9" ht="26.25" x14ac:dyDescent="0.4">
      <c r="A1" s="66" t="s">
        <v>373</v>
      </c>
      <c r="B1" s="66"/>
      <c r="C1" s="18"/>
      <c r="D1" s="18"/>
      <c r="E1" s="19" t="s">
        <v>374</v>
      </c>
      <c r="F1" s="18"/>
      <c r="G1" s="18"/>
      <c r="H1" s="18"/>
      <c r="I1" s="18"/>
    </row>
    <row r="2" spans="1:9" x14ac:dyDescent="0.25">
      <c r="A2" s="18" t="s">
        <v>375</v>
      </c>
      <c r="B2" s="18"/>
      <c r="C2" s="18"/>
      <c r="D2" s="18"/>
      <c r="E2" s="18"/>
      <c r="F2" s="18"/>
      <c r="G2" s="18"/>
      <c r="H2" s="18"/>
      <c r="I2" s="18"/>
    </row>
    <row r="3" spans="1:9" s="15" customFormat="1" x14ac:dyDescent="0.25">
      <c r="A3" s="18" t="s">
        <v>0</v>
      </c>
      <c r="B3" s="67" t="s">
        <v>376</v>
      </c>
      <c r="C3" s="18" t="s">
        <v>188</v>
      </c>
      <c r="D3" s="18" t="s">
        <v>189</v>
      </c>
      <c r="E3" s="18" t="s">
        <v>190</v>
      </c>
      <c r="F3" s="18" t="s">
        <v>191</v>
      </c>
      <c r="G3" s="18" t="s">
        <v>192</v>
      </c>
      <c r="H3" s="18" t="s">
        <v>193</v>
      </c>
      <c r="I3" s="18" t="s">
        <v>194</v>
      </c>
    </row>
    <row r="4" spans="1:9" x14ac:dyDescent="0.25">
      <c r="A4" s="18">
        <v>1</v>
      </c>
      <c r="B4" s="68">
        <v>1</v>
      </c>
      <c r="C4" s="18" t="s">
        <v>34</v>
      </c>
      <c r="D4" s="18" t="s">
        <v>35</v>
      </c>
      <c r="E4" s="18" t="s">
        <v>4</v>
      </c>
      <c r="F4" s="18">
        <v>2006</v>
      </c>
      <c r="G4" s="18" t="s">
        <v>377</v>
      </c>
      <c r="H4" s="18">
        <v>1</v>
      </c>
      <c r="I4" s="18">
        <v>14387</v>
      </c>
    </row>
    <row r="5" spans="1:9" x14ac:dyDescent="0.25">
      <c r="A5" s="18">
        <v>2</v>
      </c>
      <c r="B5" s="68">
        <v>2</v>
      </c>
      <c r="C5" s="18" t="s">
        <v>37</v>
      </c>
      <c r="D5" s="18" t="s">
        <v>38</v>
      </c>
      <c r="E5" s="18" t="s">
        <v>5</v>
      </c>
      <c r="F5" s="18">
        <v>2005</v>
      </c>
      <c r="G5" s="18" t="s">
        <v>378</v>
      </c>
      <c r="H5" s="18">
        <v>2</v>
      </c>
      <c r="I5" s="18">
        <v>12279</v>
      </c>
    </row>
    <row r="6" spans="1:9" x14ac:dyDescent="0.25">
      <c r="A6" s="18">
        <v>3</v>
      </c>
      <c r="B6" s="68">
        <v>3</v>
      </c>
      <c r="C6" s="18" t="s">
        <v>160</v>
      </c>
      <c r="D6" s="18" t="s">
        <v>46</v>
      </c>
      <c r="E6" s="18" t="s">
        <v>47</v>
      </c>
      <c r="F6" s="18">
        <v>2006</v>
      </c>
      <c r="G6" s="18" t="s">
        <v>379</v>
      </c>
      <c r="H6" s="18">
        <v>3</v>
      </c>
      <c r="I6" s="18">
        <v>11047</v>
      </c>
    </row>
    <row r="7" spans="1:9" x14ac:dyDescent="0.25">
      <c r="A7" s="18">
        <v>4</v>
      </c>
      <c r="B7" s="68">
        <v>4</v>
      </c>
      <c r="C7" s="18" t="s">
        <v>52</v>
      </c>
      <c r="D7" s="18" t="s">
        <v>53</v>
      </c>
      <c r="E7" s="18" t="s">
        <v>54</v>
      </c>
      <c r="F7" s="18">
        <v>2007</v>
      </c>
      <c r="G7" s="18" t="s">
        <v>380</v>
      </c>
      <c r="H7" s="18">
        <v>4</v>
      </c>
      <c r="I7" s="18">
        <v>10172</v>
      </c>
    </row>
    <row r="8" spans="1:9" x14ac:dyDescent="0.25">
      <c r="A8" s="18">
        <v>5</v>
      </c>
      <c r="B8" s="68">
        <v>5</v>
      </c>
      <c r="C8" s="18" t="s">
        <v>64</v>
      </c>
      <c r="D8" s="18" t="s">
        <v>65</v>
      </c>
      <c r="E8" s="18" t="s">
        <v>66</v>
      </c>
      <c r="F8" s="18">
        <v>2008</v>
      </c>
      <c r="G8" s="18" t="s">
        <v>381</v>
      </c>
      <c r="H8" s="18">
        <v>5</v>
      </c>
      <c r="I8" s="18">
        <v>9494</v>
      </c>
    </row>
    <row r="9" spans="1:9" x14ac:dyDescent="0.25">
      <c r="A9" s="18">
        <v>6</v>
      </c>
      <c r="B9" s="68">
        <v>6</v>
      </c>
      <c r="C9" s="18" t="s">
        <v>161</v>
      </c>
      <c r="D9" s="18" t="s">
        <v>49</v>
      </c>
      <c r="E9" s="18" t="s">
        <v>13</v>
      </c>
      <c r="F9" s="18">
        <v>2006</v>
      </c>
      <c r="G9" s="18" t="s">
        <v>382</v>
      </c>
      <c r="H9" s="18">
        <v>6</v>
      </c>
      <c r="I9" s="18">
        <v>8940</v>
      </c>
    </row>
    <row r="10" spans="1:9" x14ac:dyDescent="0.25">
      <c r="A10" s="18">
        <v>7</v>
      </c>
      <c r="B10" s="68">
        <v>7</v>
      </c>
      <c r="C10" s="18" t="s">
        <v>30</v>
      </c>
      <c r="D10" s="18" t="s">
        <v>48</v>
      </c>
      <c r="E10" s="18" t="s">
        <v>7</v>
      </c>
      <c r="F10" s="18">
        <v>2007</v>
      </c>
      <c r="G10" s="18" t="s">
        <v>383</v>
      </c>
      <c r="H10" s="18">
        <v>7</v>
      </c>
      <c r="I10" s="18">
        <v>8471</v>
      </c>
    </row>
    <row r="11" spans="1:9" x14ac:dyDescent="0.25">
      <c r="A11" s="18">
        <v>8</v>
      </c>
      <c r="B11" s="68">
        <v>8</v>
      </c>
      <c r="C11" s="18" t="s">
        <v>55</v>
      </c>
      <c r="D11" s="18" t="s">
        <v>56</v>
      </c>
      <c r="E11" s="18" t="s">
        <v>11</v>
      </c>
      <c r="F11" s="18">
        <v>2008</v>
      </c>
      <c r="G11" s="18" t="s">
        <v>384</v>
      </c>
      <c r="H11" s="18">
        <v>8</v>
      </c>
      <c r="I11" s="18">
        <v>8065</v>
      </c>
    </row>
    <row r="12" spans="1:9" x14ac:dyDescent="0.25">
      <c r="A12" s="18">
        <v>9</v>
      </c>
      <c r="B12" s="68">
        <v>9</v>
      </c>
      <c r="C12" s="18" t="s">
        <v>43</v>
      </c>
      <c r="D12" s="18" t="s">
        <v>44</v>
      </c>
      <c r="E12" s="18" t="s">
        <v>12</v>
      </c>
      <c r="F12" s="18">
        <v>2005</v>
      </c>
      <c r="G12" s="18" t="s">
        <v>385</v>
      </c>
      <c r="H12" s="18">
        <v>9</v>
      </c>
      <c r="I12" s="18">
        <v>7707</v>
      </c>
    </row>
    <row r="13" spans="1:9" x14ac:dyDescent="0.25">
      <c r="A13" s="18">
        <v>10</v>
      </c>
      <c r="B13" s="68">
        <v>10</v>
      </c>
      <c r="C13" s="18" t="s">
        <v>386</v>
      </c>
      <c r="D13" s="18" t="s">
        <v>93</v>
      </c>
      <c r="E13" s="18" t="s">
        <v>94</v>
      </c>
      <c r="F13" s="18">
        <v>2008</v>
      </c>
      <c r="G13" s="18" t="s">
        <v>387</v>
      </c>
      <c r="H13" s="18">
        <v>10</v>
      </c>
      <c r="I13" s="18">
        <v>7387</v>
      </c>
    </row>
    <row r="14" spans="1:9" x14ac:dyDescent="0.25">
      <c r="A14" s="18">
        <v>11</v>
      </c>
      <c r="B14" s="68">
        <v>11</v>
      </c>
      <c r="C14" s="18" t="s">
        <v>59</v>
      </c>
      <c r="D14" s="18" t="s">
        <v>60</v>
      </c>
      <c r="E14" s="18" t="s">
        <v>61</v>
      </c>
      <c r="F14" s="18">
        <v>2006</v>
      </c>
      <c r="G14" s="18" t="s">
        <v>388</v>
      </c>
      <c r="H14" s="18">
        <v>11</v>
      </c>
      <c r="I14" s="18">
        <v>7097</v>
      </c>
    </row>
    <row r="15" spans="1:9" x14ac:dyDescent="0.25">
      <c r="A15" s="18">
        <v>12</v>
      </c>
      <c r="B15" s="68">
        <v>12</v>
      </c>
      <c r="C15" s="18" t="s">
        <v>187</v>
      </c>
      <c r="D15" s="18" t="s">
        <v>63</v>
      </c>
      <c r="E15" s="18" t="s">
        <v>14</v>
      </c>
      <c r="F15" s="18">
        <v>2007</v>
      </c>
      <c r="G15" s="18" t="s">
        <v>389</v>
      </c>
      <c r="H15" s="18">
        <v>12</v>
      </c>
      <c r="I15" s="18">
        <v>6832</v>
      </c>
    </row>
    <row r="16" spans="1:9" x14ac:dyDescent="0.25">
      <c r="A16" s="18">
        <v>13</v>
      </c>
      <c r="B16" s="68">
        <v>13</v>
      </c>
      <c r="C16" s="18" t="s">
        <v>195</v>
      </c>
      <c r="D16" s="18" t="s">
        <v>196</v>
      </c>
      <c r="E16" s="18" t="s">
        <v>197</v>
      </c>
      <c r="F16" s="18">
        <v>2008</v>
      </c>
      <c r="G16" s="18" t="s">
        <v>390</v>
      </c>
      <c r="H16" s="18">
        <v>13</v>
      </c>
      <c r="I16" s="18">
        <v>6589</v>
      </c>
    </row>
    <row r="17" spans="1:9" x14ac:dyDescent="0.25">
      <c r="A17" s="18">
        <v>14</v>
      </c>
      <c r="B17" s="68">
        <v>14</v>
      </c>
      <c r="C17" s="18" t="s">
        <v>203</v>
      </c>
      <c r="D17" s="18" t="s">
        <v>169</v>
      </c>
      <c r="E17" s="18" t="s">
        <v>170</v>
      </c>
      <c r="F17" s="18">
        <v>2010</v>
      </c>
      <c r="G17" s="18" t="s">
        <v>391</v>
      </c>
      <c r="H17" s="18">
        <v>14</v>
      </c>
      <c r="I17" s="18">
        <v>6364</v>
      </c>
    </row>
    <row r="18" spans="1:9" x14ac:dyDescent="0.25">
      <c r="A18" s="18">
        <v>15</v>
      </c>
      <c r="B18" s="68">
        <v>15</v>
      </c>
      <c r="C18" s="18" t="s">
        <v>57</v>
      </c>
      <c r="D18" s="18" t="s">
        <v>58</v>
      </c>
      <c r="E18" s="18" t="s">
        <v>24</v>
      </c>
      <c r="F18" s="18">
        <v>2006</v>
      </c>
      <c r="G18" s="18" t="s">
        <v>392</v>
      </c>
      <c r="H18" s="18">
        <v>15</v>
      </c>
      <c r="I18" s="18">
        <v>6154</v>
      </c>
    </row>
    <row r="19" spans="1:9" x14ac:dyDescent="0.25">
      <c r="A19" s="18">
        <v>16</v>
      </c>
      <c r="B19" s="68">
        <v>16</v>
      </c>
      <c r="C19" s="18" t="s">
        <v>202</v>
      </c>
      <c r="D19" s="18" t="s">
        <v>83</v>
      </c>
      <c r="E19" s="18" t="s">
        <v>84</v>
      </c>
      <c r="F19" s="18">
        <v>2005</v>
      </c>
      <c r="G19" s="18" t="s">
        <v>393</v>
      </c>
      <c r="H19" s="18">
        <v>16</v>
      </c>
      <c r="I19" s="18">
        <v>5958</v>
      </c>
    </row>
    <row r="20" spans="1:9" x14ac:dyDescent="0.25">
      <c r="A20" s="18">
        <v>17</v>
      </c>
      <c r="B20" s="68">
        <v>17</v>
      </c>
      <c r="C20" s="18" t="s">
        <v>394</v>
      </c>
      <c r="D20" s="18" t="s">
        <v>77</v>
      </c>
      <c r="E20" s="18" t="s">
        <v>78</v>
      </c>
      <c r="F20" s="18">
        <v>2007</v>
      </c>
      <c r="G20" s="18" t="s">
        <v>395</v>
      </c>
      <c r="H20" s="18">
        <v>17</v>
      </c>
      <c r="I20" s="18">
        <v>5774</v>
      </c>
    </row>
    <row r="21" spans="1:9" x14ac:dyDescent="0.25">
      <c r="A21" s="18">
        <v>18</v>
      </c>
      <c r="B21" s="68">
        <v>18</v>
      </c>
      <c r="C21" s="18" t="s">
        <v>171</v>
      </c>
      <c r="D21" s="18" t="s">
        <v>134</v>
      </c>
      <c r="E21" s="18" t="s">
        <v>135</v>
      </c>
      <c r="F21" s="18">
        <v>2010</v>
      </c>
      <c r="G21" s="18" t="s">
        <v>396</v>
      </c>
      <c r="H21" s="18">
        <v>18</v>
      </c>
      <c r="I21" s="18">
        <v>5600</v>
      </c>
    </row>
    <row r="22" spans="1:9" x14ac:dyDescent="0.25">
      <c r="A22" s="18">
        <v>19</v>
      </c>
      <c r="B22" s="68">
        <v>19</v>
      </c>
      <c r="C22" s="18" t="s">
        <v>162</v>
      </c>
      <c r="D22" s="18" t="s">
        <v>67</v>
      </c>
      <c r="E22" s="18" t="s">
        <v>68</v>
      </c>
      <c r="F22" s="18">
        <v>2008</v>
      </c>
      <c r="G22" s="18" t="s">
        <v>397</v>
      </c>
      <c r="H22" s="18">
        <v>19</v>
      </c>
      <c r="I22" s="18">
        <v>5435</v>
      </c>
    </row>
    <row r="23" spans="1:9" x14ac:dyDescent="0.25">
      <c r="A23" s="18">
        <v>20</v>
      </c>
      <c r="B23" s="68">
        <v>20</v>
      </c>
      <c r="C23" s="18" t="s">
        <v>50</v>
      </c>
      <c r="D23" s="18" t="s">
        <v>51</v>
      </c>
      <c r="E23" s="18" t="s">
        <v>8</v>
      </c>
      <c r="F23" s="18">
        <v>2007</v>
      </c>
      <c r="G23" s="18" t="s">
        <v>398</v>
      </c>
      <c r="H23" s="18">
        <v>20</v>
      </c>
      <c r="I23" s="18">
        <v>5279</v>
      </c>
    </row>
    <row r="24" spans="1:9" x14ac:dyDescent="0.25">
      <c r="A24" s="18">
        <v>21</v>
      </c>
      <c r="B24" s="68">
        <v>21</v>
      </c>
      <c r="C24" s="18" t="s">
        <v>399</v>
      </c>
      <c r="D24" s="18" t="s">
        <v>128</v>
      </c>
      <c r="E24" s="18" t="s">
        <v>129</v>
      </c>
      <c r="F24" s="18">
        <v>2007</v>
      </c>
      <c r="G24" s="18" t="s">
        <v>400</v>
      </c>
      <c r="H24" s="18">
        <v>21</v>
      </c>
      <c r="I24" s="18">
        <v>5131</v>
      </c>
    </row>
    <row r="25" spans="1:9" x14ac:dyDescent="0.25">
      <c r="A25" s="18">
        <v>22</v>
      </c>
      <c r="B25" s="68">
        <v>22</v>
      </c>
      <c r="C25" s="18" t="s">
        <v>104</v>
      </c>
      <c r="D25" s="18" t="s">
        <v>105</v>
      </c>
      <c r="E25" s="18" t="s">
        <v>106</v>
      </c>
      <c r="F25" s="18">
        <v>2007</v>
      </c>
      <c r="G25" s="18" t="s">
        <v>401</v>
      </c>
      <c r="H25" s="18">
        <v>22</v>
      </c>
      <c r="I25" s="18">
        <v>4990</v>
      </c>
    </row>
    <row r="26" spans="1:9" x14ac:dyDescent="0.25">
      <c r="A26" s="18">
        <v>23</v>
      </c>
      <c r="B26" s="68"/>
      <c r="C26" s="18" t="s">
        <v>140</v>
      </c>
      <c r="D26" s="18" t="s">
        <v>402</v>
      </c>
      <c r="E26" s="18" t="s">
        <v>403</v>
      </c>
      <c r="F26" s="18">
        <v>2009</v>
      </c>
      <c r="G26" s="18" t="s">
        <v>404</v>
      </c>
      <c r="H26" s="18">
        <v>23</v>
      </c>
      <c r="I26" s="18">
        <v>4855</v>
      </c>
    </row>
    <row r="27" spans="1:9" x14ac:dyDescent="0.25">
      <c r="A27" s="18">
        <v>24</v>
      </c>
      <c r="B27" s="68">
        <v>23</v>
      </c>
      <c r="C27" s="18" t="s">
        <v>405</v>
      </c>
      <c r="D27" s="18" t="s">
        <v>204</v>
      </c>
      <c r="E27" s="18" t="s">
        <v>205</v>
      </c>
      <c r="F27" s="18">
        <v>2007</v>
      </c>
      <c r="G27" s="18" t="s">
        <v>406</v>
      </c>
      <c r="H27" s="18">
        <v>24</v>
      </c>
      <c r="I27" s="18">
        <v>4725</v>
      </c>
    </row>
    <row r="28" spans="1:9" x14ac:dyDescent="0.25">
      <c r="A28" s="18">
        <v>25</v>
      </c>
      <c r="B28" s="68">
        <v>24</v>
      </c>
      <c r="C28" s="18" t="s">
        <v>184</v>
      </c>
      <c r="D28" s="18" t="s">
        <v>145</v>
      </c>
      <c r="E28" s="18" t="s">
        <v>146</v>
      </c>
      <c r="F28" s="18">
        <v>2009</v>
      </c>
      <c r="G28" s="18" t="s">
        <v>407</v>
      </c>
      <c r="H28" s="18">
        <v>25</v>
      </c>
      <c r="I28" s="18">
        <v>4601</v>
      </c>
    </row>
    <row r="29" spans="1:9" x14ac:dyDescent="0.25">
      <c r="A29" s="18">
        <v>26</v>
      </c>
      <c r="B29" s="68">
        <v>25</v>
      </c>
      <c r="C29" s="18" t="s">
        <v>276</v>
      </c>
      <c r="D29" s="18" t="s">
        <v>92</v>
      </c>
      <c r="E29" s="18" t="s">
        <v>15</v>
      </c>
      <c r="F29" s="18">
        <v>2008</v>
      </c>
      <c r="G29" s="18" t="s">
        <v>408</v>
      </c>
      <c r="H29" s="18">
        <v>26</v>
      </c>
      <c r="I29" s="18">
        <v>4482</v>
      </c>
    </row>
    <row r="30" spans="1:9" x14ac:dyDescent="0.25">
      <c r="A30" s="18">
        <v>27</v>
      </c>
      <c r="B30" s="68">
        <v>26</v>
      </c>
      <c r="C30" s="18" t="s">
        <v>74</v>
      </c>
      <c r="D30" s="18" t="s">
        <v>75</v>
      </c>
      <c r="E30" s="18" t="s">
        <v>76</v>
      </c>
      <c r="F30" s="18">
        <v>2008</v>
      </c>
      <c r="G30" s="18" t="s">
        <v>409</v>
      </c>
      <c r="H30" s="18">
        <v>27</v>
      </c>
      <c r="I30" s="18">
        <v>4367</v>
      </c>
    </row>
    <row r="31" spans="1:9" x14ac:dyDescent="0.25">
      <c r="A31" s="18">
        <v>28</v>
      </c>
      <c r="B31" s="68">
        <v>27</v>
      </c>
      <c r="C31" s="18" t="s">
        <v>121</v>
      </c>
      <c r="D31" s="18" t="s">
        <v>122</v>
      </c>
      <c r="E31" s="18" t="s">
        <v>123</v>
      </c>
      <c r="F31" s="18">
        <v>2010</v>
      </c>
      <c r="G31" s="18" t="s">
        <v>410</v>
      </c>
      <c r="H31" s="18">
        <v>28</v>
      </c>
      <c r="I31" s="18">
        <v>4257</v>
      </c>
    </row>
    <row r="32" spans="1:9" x14ac:dyDescent="0.25">
      <c r="A32" s="18">
        <v>29</v>
      </c>
      <c r="B32" s="68">
        <v>28</v>
      </c>
      <c r="C32" s="18" t="s">
        <v>118</v>
      </c>
      <c r="D32" s="18" t="s">
        <v>119</v>
      </c>
      <c r="E32" s="18" t="s">
        <v>120</v>
      </c>
      <c r="F32" s="18">
        <v>2008</v>
      </c>
      <c r="G32" s="18" t="s">
        <v>411</v>
      </c>
      <c r="H32" s="18">
        <v>29</v>
      </c>
      <c r="I32" s="18">
        <v>4150</v>
      </c>
    </row>
    <row r="33" spans="1:9" x14ac:dyDescent="0.25">
      <c r="A33" s="18">
        <v>30</v>
      </c>
      <c r="B33" s="68">
        <v>29</v>
      </c>
      <c r="C33" s="18" t="s">
        <v>179</v>
      </c>
      <c r="D33" s="18" t="s">
        <v>137</v>
      </c>
      <c r="E33" s="18" t="s">
        <v>138</v>
      </c>
      <c r="F33" s="18">
        <v>2008</v>
      </c>
      <c r="G33" s="18" t="s">
        <v>412</v>
      </c>
      <c r="H33" s="18">
        <v>30</v>
      </c>
      <c r="I33" s="18">
        <v>4047</v>
      </c>
    </row>
    <row r="34" spans="1:9" x14ac:dyDescent="0.25">
      <c r="A34" s="18">
        <v>31</v>
      </c>
      <c r="B34" s="68">
        <v>30</v>
      </c>
      <c r="C34" s="18" t="s">
        <v>31</v>
      </c>
      <c r="D34" s="18" t="s">
        <v>70</v>
      </c>
      <c r="E34" s="18" t="s">
        <v>17</v>
      </c>
      <c r="F34" s="18">
        <v>2007</v>
      </c>
      <c r="G34" s="18" t="s">
        <v>413</v>
      </c>
      <c r="H34" s="18">
        <v>31</v>
      </c>
      <c r="I34" s="18">
        <v>3947</v>
      </c>
    </row>
    <row r="35" spans="1:9" x14ac:dyDescent="0.25">
      <c r="A35" s="18">
        <v>32</v>
      </c>
      <c r="B35" s="68">
        <v>31</v>
      </c>
      <c r="C35" s="18" t="s">
        <v>136</v>
      </c>
      <c r="D35" s="18" t="s">
        <v>126</v>
      </c>
      <c r="E35" s="18" t="s">
        <v>127</v>
      </c>
      <c r="F35" s="18">
        <v>2010</v>
      </c>
      <c r="G35" s="18" t="s">
        <v>414</v>
      </c>
      <c r="H35" s="18">
        <v>32</v>
      </c>
      <c r="I35" s="18">
        <v>3851</v>
      </c>
    </row>
    <row r="36" spans="1:9" x14ac:dyDescent="0.25">
      <c r="A36" s="18">
        <v>33</v>
      </c>
      <c r="B36" s="68">
        <v>32</v>
      </c>
      <c r="C36" s="18" t="s">
        <v>182</v>
      </c>
      <c r="D36" s="18" t="s">
        <v>141</v>
      </c>
      <c r="E36" s="18" t="s">
        <v>230</v>
      </c>
      <c r="F36" s="18">
        <v>2007</v>
      </c>
      <c r="G36" s="18" t="s">
        <v>415</v>
      </c>
      <c r="H36" s="18">
        <v>33</v>
      </c>
      <c r="I36" s="18">
        <v>3757</v>
      </c>
    </row>
    <row r="37" spans="1:9" x14ac:dyDescent="0.25">
      <c r="A37" s="18">
        <v>34</v>
      </c>
      <c r="B37" s="68">
        <v>33</v>
      </c>
      <c r="C37" s="18" t="s">
        <v>80</v>
      </c>
      <c r="D37" s="18" t="s">
        <v>81</v>
      </c>
      <c r="E37" s="18" t="s">
        <v>9</v>
      </c>
      <c r="F37" s="18">
        <v>2008</v>
      </c>
      <c r="G37" s="18" t="s">
        <v>416</v>
      </c>
      <c r="H37" s="18">
        <v>34</v>
      </c>
      <c r="I37" s="18">
        <v>3666</v>
      </c>
    </row>
    <row r="38" spans="1:9" x14ac:dyDescent="0.25">
      <c r="A38" s="18">
        <v>35</v>
      </c>
      <c r="B38" s="68">
        <v>34</v>
      </c>
      <c r="C38" s="18" t="s">
        <v>71</v>
      </c>
      <c r="D38" s="18" t="s">
        <v>231</v>
      </c>
      <c r="E38" s="18" t="s">
        <v>6</v>
      </c>
      <c r="F38" s="18">
        <v>2006</v>
      </c>
      <c r="G38" s="18" t="s">
        <v>417</v>
      </c>
      <c r="H38" s="18">
        <v>35</v>
      </c>
      <c r="I38" s="18">
        <v>3578</v>
      </c>
    </row>
    <row r="39" spans="1:9" x14ac:dyDescent="0.25">
      <c r="A39" s="18">
        <v>36</v>
      </c>
      <c r="B39" s="68">
        <v>35</v>
      </c>
      <c r="C39" s="18" t="s">
        <v>183</v>
      </c>
      <c r="D39" s="18" t="s">
        <v>142</v>
      </c>
      <c r="E39" s="18" t="s">
        <v>143</v>
      </c>
      <c r="F39" s="18">
        <v>2010</v>
      </c>
      <c r="G39" s="18" t="s">
        <v>418</v>
      </c>
      <c r="H39" s="18">
        <v>36</v>
      </c>
      <c r="I39" s="18">
        <v>3493</v>
      </c>
    </row>
    <row r="40" spans="1:9" x14ac:dyDescent="0.25">
      <c r="A40" s="18">
        <v>37</v>
      </c>
      <c r="B40" s="68">
        <v>36</v>
      </c>
      <c r="C40" s="18" t="s">
        <v>99</v>
      </c>
      <c r="D40" s="18" t="s">
        <v>208</v>
      </c>
      <c r="E40" s="18" t="s">
        <v>209</v>
      </c>
      <c r="F40" s="18">
        <v>2007</v>
      </c>
      <c r="G40" s="18" t="s">
        <v>419</v>
      </c>
      <c r="H40" s="18">
        <v>37</v>
      </c>
      <c r="I40" s="18">
        <v>3409</v>
      </c>
    </row>
    <row r="41" spans="1:9" x14ac:dyDescent="0.25">
      <c r="A41" s="18">
        <v>38</v>
      </c>
      <c r="B41" s="68">
        <v>37</v>
      </c>
      <c r="C41" s="18" t="s">
        <v>206</v>
      </c>
      <c r="D41" s="18" t="s">
        <v>114</v>
      </c>
      <c r="E41" s="18" t="s">
        <v>115</v>
      </c>
      <c r="F41" s="18">
        <v>2007</v>
      </c>
      <c r="G41" s="18" t="s">
        <v>420</v>
      </c>
      <c r="H41" s="18">
        <v>38</v>
      </c>
      <c r="I41" s="18">
        <v>3328</v>
      </c>
    </row>
    <row r="42" spans="1:9" x14ac:dyDescent="0.25">
      <c r="A42" s="18">
        <v>39</v>
      </c>
      <c r="B42" s="68">
        <v>38</v>
      </c>
      <c r="C42" s="18" t="s">
        <v>278</v>
      </c>
      <c r="D42" s="18" t="s">
        <v>222</v>
      </c>
      <c r="E42" s="18" t="s">
        <v>223</v>
      </c>
      <c r="F42" s="18">
        <v>2007</v>
      </c>
      <c r="G42" s="18" t="s">
        <v>421</v>
      </c>
      <c r="H42" s="18">
        <v>39</v>
      </c>
      <c r="I42" s="18">
        <v>3249</v>
      </c>
    </row>
    <row r="43" spans="1:9" x14ac:dyDescent="0.25">
      <c r="A43" s="18">
        <v>40</v>
      </c>
      <c r="B43" s="68">
        <v>39</v>
      </c>
      <c r="C43" s="18" t="s">
        <v>422</v>
      </c>
      <c r="D43" s="18" t="s">
        <v>359</v>
      </c>
      <c r="E43" s="18" t="s">
        <v>358</v>
      </c>
      <c r="F43" s="18">
        <v>2007</v>
      </c>
      <c r="G43" s="18" t="s">
        <v>423</v>
      </c>
      <c r="H43" s="18">
        <v>40</v>
      </c>
      <c r="I43" s="18">
        <v>3172</v>
      </c>
    </row>
    <row r="44" spans="1:9" x14ac:dyDescent="0.25">
      <c r="A44" s="18">
        <v>41</v>
      </c>
      <c r="B44" s="68">
        <v>40</v>
      </c>
      <c r="C44" s="18" t="s">
        <v>186</v>
      </c>
      <c r="D44" s="18" t="s">
        <v>149</v>
      </c>
      <c r="E44" s="18" t="s">
        <v>150</v>
      </c>
      <c r="F44" s="18">
        <v>2009</v>
      </c>
      <c r="G44" s="18" t="s">
        <v>424</v>
      </c>
      <c r="H44" s="18">
        <v>41</v>
      </c>
      <c r="I44" s="18">
        <v>3097</v>
      </c>
    </row>
    <row r="45" spans="1:9" x14ac:dyDescent="0.25">
      <c r="A45" s="18">
        <v>42</v>
      </c>
      <c r="B45" s="68">
        <v>41</v>
      </c>
      <c r="C45" s="18" t="s">
        <v>185</v>
      </c>
      <c r="D45" s="18" t="s">
        <v>147</v>
      </c>
      <c r="E45" s="18" t="s">
        <v>148</v>
      </c>
      <c r="F45" s="18">
        <v>2007</v>
      </c>
      <c r="G45" s="18" t="s">
        <v>425</v>
      </c>
      <c r="H45" s="18">
        <v>42</v>
      </c>
      <c r="I45" s="18">
        <v>3024</v>
      </c>
    </row>
    <row r="46" spans="1:9" x14ac:dyDescent="0.25">
      <c r="A46" s="18">
        <v>43</v>
      </c>
      <c r="B46" s="68">
        <v>42</v>
      </c>
      <c r="C46" s="18" t="s">
        <v>426</v>
      </c>
      <c r="D46" s="18" t="s">
        <v>299</v>
      </c>
      <c r="E46" s="18" t="s">
        <v>298</v>
      </c>
      <c r="F46" s="18">
        <v>2010</v>
      </c>
      <c r="G46" s="18" t="s">
        <v>427</v>
      </c>
      <c r="H46" s="18">
        <v>43</v>
      </c>
      <c r="I46" s="18">
        <v>2952</v>
      </c>
    </row>
    <row r="47" spans="1:9" x14ac:dyDescent="0.25">
      <c r="A47" s="18">
        <v>44</v>
      </c>
      <c r="B47" s="68">
        <v>43</v>
      </c>
      <c r="C47" s="18" t="s">
        <v>172</v>
      </c>
      <c r="D47" s="18" t="s">
        <v>103</v>
      </c>
      <c r="E47" s="18" t="s">
        <v>27</v>
      </c>
      <c r="F47" s="18">
        <v>2008</v>
      </c>
      <c r="G47" s="18" t="s">
        <v>428</v>
      </c>
      <c r="H47" s="18">
        <v>44</v>
      </c>
      <c r="I47" s="18">
        <v>2883</v>
      </c>
    </row>
    <row r="48" spans="1:9" x14ac:dyDescent="0.25">
      <c r="A48" s="18">
        <v>45</v>
      </c>
      <c r="B48" s="68">
        <v>44</v>
      </c>
      <c r="C48" s="18" t="s">
        <v>173</v>
      </c>
      <c r="D48" s="18" t="s">
        <v>158</v>
      </c>
      <c r="E48" s="18" t="s">
        <v>159</v>
      </c>
      <c r="F48" s="18">
        <v>2009</v>
      </c>
      <c r="G48" s="18" t="s">
        <v>429</v>
      </c>
      <c r="H48" s="18">
        <v>45</v>
      </c>
      <c r="I48" s="18">
        <v>2814</v>
      </c>
    </row>
    <row r="49" spans="1:9" x14ac:dyDescent="0.25">
      <c r="A49" s="18">
        <v>46</v>
      </c>
      <c r="B49" s="68">
        <v>45</v>
      </c>
      <c r="C49" s="18" t="s">
        <v>217</v>
      </c>
      <c r="D49" s="18" t="s">
        <v>218</v>
      </c>
      <c r="E49" s="18" t="s">
        <v>219</v>
      </c>
      <c r="F49" s="18">
        <v>2007</v>
      </c>
      <c r="G49" s="18" t="s">
        <v>430</v>
      </c>
      <c r="H49" s="18">
        <v>46</v>
      </c>
      <c r="I49" s="18">
        <v>2747</v>
      </c>
    </row>
    <row r="50" spans="1:9" x14ac:dyDescent="0.25">
      <c r="A50" s="18">
        <v>47</v>
      </c>
      <c r="B50" s="68">
        <v>46</v>
      </c>
      <c r="C50" s="18" t="s">
        <v>229</v>
      </c>
      <c r="D50" s="18" t="s">
        <v>297</v>
      </c>
      <c r="E50" s="18" t="s">
        <v>296</v>
      </c>
      <c r="F50" s="18">
        <v>2007</v>
      </c>
      <c r="G50" s="18" t="s">
        <v>431</v>
      </c>
      <c r="H50" s="18">
        <v>47</v>
      </c>
      <c r="I50" s="18">
        <v>2682</v>
      </c>
    </row>
    <row r="51" spans="1:9" x14ac:dyDescent="0.25">
      <c r="A51" s="18">
        <v>48</v>
      </c>
      <c r="B51" s="68">
        <v>47</v>
      </c>
      <c r="C51" s="18" t="s">
        <v>163</v>
      </c>
      <c r="D51" s="18" t="s">
        <v>117</v>
      </c>
      <c r="E51" s="18" t="s">
        <v>10</v>
      </c>
      <c r="F51" s="18">
        <v>2009</v>
      </c>
      <c r="G51" s="18" t="s">
        <v>432</v>
      </c>
      <c r="H51" s="18">
        <v>48</v>
      </c>
      <c r="I51" s="18">
        <v>2618</v>
      </c>
    </row>
    <row r="52" spans="1:9" x14ac:dyDescent="0.25">
      <c r="A52" s="18">
        <v>49</v>
      </c>
      <c r="B52" s="68">
        <v>48</v>
      </c>
      <c r="C52" s="18" t="s">
        <v>433</v>
      </c>
      <c r="D52" s="18" t="s">
        <v>284</v>
      </c>
      <c r="E52" s="18" t="s">
        <v>285</v>
      </c>
      <c r="F52" s="18">
        <v>2010</v>
      </c>
      <c r="G52" s="18" t="s">
        <v>434</v>
      </c>
      <c r="H52" s="18">
        <v>49</v>
      </c>
      <c r="I52" s="18">
        <v>2555</v>
      </c>
    </row>
    <row r="53" spans="1:9" x14ac:dyDescent="0.25">
      <c r="A53" s="18">
        <v>50</v>
      </c>
      <c r="B53" s="68">
        <v>49</v>
      </c>
      <c r="C53" s="18" t="s">
        <v>111</v>
      </c>
      <c r="D53" s="18" t="s">
        <v>112</v>
      </c>
      <c r="E53" s="18" t="s">
        <v>113</v>
      </c>
      <c r="F53" s="18">
        <v>2006</v>
      </c>
      <c r="G53" s="18" t="s">
        <v>435</v>
      </c>
      <c r="H53" s="18">
        <v>50</v>
      </c>
      <c r="I53" s="18">
        <v>2494</v>
      </c>
    </row>
    <row r="54" spans="1:9" x14ac:dyDescent="0.25">
      <c r="A54" s="18">
        <v>51</v>
      </c>
      <c r="B54" s="68">
        <v>50</v>
      </c>
      <c r="C54" s="18" t="s">
        <v>72</v>
      </c>
      <c r="D54" s="18" t="s">
        <v>73</v>
      </c>
      <c r="E54" s="18" t="s">
        <v>26</v>
      </c>
      <c r="F54" s="18">
        <v>2008</v>
      </c>
      <c r="G54" s="18" t="s">
        <v>436</v>
      </c>
      <c r="H54" s="18">
        <v>51</v>
      </c>
      <c r="I54" s="18">
        <v>2434</v>
      </c>
    </row>
    <row r="55" spans="1:9" x14ac:dyDescent="0.25">
      <c r="A55" s="18">
        <v>52</v>
      </c>
      <c r="B55" s="68">
        <v>51</v>
      </c>
      <c r="C55" s="18" t="s">
        <v>40</v>
      </c>
      <c r="D55" s="18" t="s">
        <v>109</v>
      </c>
      <c r="E55" s="18" t="s">
        <v>110</v>
      </c>
      <c r="F55" s="18">
        <v>2010</v>
      </c>
      <c r="G55" s="18" t="s">
        <v>437</v>
      </c>
      <c r="H55" s="18">
        <v>52</v>
      </c>
      <c r="I55" s="18">
        <v>2375</v>
      </c>
    </row>
    <row r="56" spans="1:9" x14ac:dyDescent="0.25">
      <c r="A56" s="18">
        <v>53</v>
      </c>
      <c r="B56" s="68">
        <v>52</v>
      </c>
      <c r="C56" s="18" t="s">
        <v>181</v>
      </c>
      <c r="D56" s="18" t="s">
        <v>234</v>
      </c>
      <c r="E56" s="18" t="s">
        <v>139</v>
      </c>
      <c r="F56" s="18">
        <v>2008</v>
      </c>
      <c r="G56" s="18" t="s">
        <v>438</v>
      </c>
      <c r="H56" s="18">
        <v>53</v>
      </c>
      <c r="I56" s="18">
        <v>2317</v>
      </c>
    </row>
    <row r="57" spans="1:9" x14ac:dyDescent="0.25">
      <c r="A57" s="18">
        <v>54</v>
      </c>
      <c r="B57" s="68">
        <v>53</v>
      </c>
      <c r="C57" s="18" t="s">
        <v>164</v>
      </c>
      <c r="D57" s="18" t="s">
        <v>439</v>
      </c>
      <c r="E57" s="18" t="s">
        <v>440</v>
      </c>
      <c r="F57" s="18">
        <v>2008</v>
      </c>
      <c r="G57" s="18" t="s">
        <v>441</v>
      </c>
      <c r="H57" s="18">
        <v>54</v>
      </c>
      <c r="I57" s="18">
        <v>2260</v>
      </c>
    </row>
    <row r="58" spans="1:9" x14ac:dyDescent="0.25">
      <c r="A58" s="18">
        <v>55</v>
      </c>
      <c r="B58" s="68">
        <v>54</v>
      </c>
      <c r="C58" s="18" t="s">
        <v>207</v>
      </c>
      <c r="D58" s="18" t="s">
        <v>238</v>
      </c>
      <c r="E58" s="18" t="s">
        <v>144</v>
      </c>
      <c r="F58" s="18">
        <v>2009</v>
      </c>
      <c r="G58" s="18" t="s">
        <v>442</v>
      </c>
      <c r="H58" s="18">
        <v>55</v>
      </c>
      <c r="I58" s="18">
        <v>2204</v>
      </c>
    </row>
    <row r="59" spans="1:9" x14ac:dyDescent="0.25">
      <c r="A59" s="18">
        <v>56</v>
      </c>
      <c r="B59" s="68">
        <v>55</v>
      </c>
      <c r="C59" s="18" t="s">
        <v>220</v>
      </c>
      <c r="D59" s="18" t="s">
        <v>295</v>
      </c>
      <c r="E59" s="18" t="s">
        <v>294</v>
      </c>
      <c r="F59" s="18">
        <v>2008</v>
      </c>
      <c r="G59" s="18" t="s">
        <v>443</v>
      </c>
      <c r="H59" s="18">
        <v>56</v>
      </c>
      <c r="I59" s="18">
        <v>2149</v>
      </c>
    </row>
    <row r="60" spans="1:9" x14ac:dyDescent="0.25">
      <c r="A60" s="18">
        <v>57</v>
      </c>
      <c r="B60" s="68">
        <v>56</v>
      </c>
      <c r="C60" s="18" t="s">
        <v>444</v>
      </c>
      <c r="D60" s="18" t="s">
        <v>308</v>
      </c>
      <c r="E60" s="18" t="s">
        <v>307</v>
      </c>
      <c r="F60" s="18">
        <v>2010</v>
      </c>
      <c r="G60" s="18" t="s">
        <v>445</v>
      </c>
      <c r="H60" s="18">
        <v>57</v>
      </c>
      <c r="I60" s="18">
        <v>2096</v>
      </c>
    </row>
    <row r="61" spans="1:9" x14ac:dyDescent="0.25">
      <c r="A61" s="18">
        <v>58</v>
      </c>
      <c r="B61" s="68">
        <v>57</v>
      </c>
      <c r="C61" s="18" t="s">
        <v>277</v>
      </c>
      <c r="D61" s="18" t="s">
        <v>446</v>
      </c>
      <c r="E61" s="18" t="s">
        <v>447</v>
      </c>
      <c r="F61" s="18">
        <v>2007</v>
      </c>
      <c r="G61" s="18" t="s">
        <v>448</v>
      </c>
      <c r="H61" s="18">
        <v>58</v>
      </c>
      <c r="I61" s="18">
        <v>2043</v>
      </c>
    </row>
    <row r="62" spans="1:9" x14ac:dyDescent="0.25">
      <c r="A62" s="18">
        <v>59</v>
      </c>
      <c r="B62" s="68">
        <v>58</v>
      </c>
      <c r="C62" s="18" t="s">
        <v>449</v>
      </c>
      <c r="D62" s="18" t="s">
        <v>174</v>
      </c>
      <c r="E62" s="18" t="s">
        <v>175</v>
      </c>
      <c r="F62" s="18">
        <v>2010</v>
      </c>
      <c r="G62" s="18" t="s">
        <v>450</v>
      </c>
      <c r="H62" s="18">
        <v>59</v>
      </c>
      <c r="I62" s="18">
        <v>1991</v>
      </c>
    </row>
    <row r="63" spans="1:9" x14ac:dyDescent="0.25">
      <c r="A63" s="18">
        <v>60</v>
      </c>
      <c r="B63" s="68">
        <v>59</v>
      </c>
      <c r="C63" s="18" t="s">
        <v>89</v>
      </c>
      <c r="D63" s="18" t="s">
        <v>90</v>
      </c>
      <c r="E63" s="18" t="s">
        <v>25</v>
      </c>
      <c r="F63" s="18">
        <v>2008</v>
      </c>
      <c r="G63" s="18" t="s">
        <v>451</v>
      </c>
      <c r="H63" s="18">
        <v>60</v>
      </c>
      <c r="I63" s="18">
        <v>1940</v>
      </c>
    </row>
    <row r="64" spans="1:9" x14ac:dyDescent="0.25">
      <c r="A64" s="18">
        <v>61</v>
      </c>
      <c r="B64" s="68">
        <v>60</v>
      </c>
      <c r="C64" s="18" t="s">
        <v>452</v>
      </c>
      <c r="D64" s="18" t="s">
        <v>151</v>
      </c>
      <c r="E64" s="18" t="s">
        <v>28</v>
      </c>
      <c r="F64" s="18">
        <v>2007</v>
      </c>
      <c r="G64" s="18" t="s">
        <v>453</v>
      </c>
      <c r="H64" s="18">
        <v>61</v>
      </c>
      <c r="I64" s="18">
        <v>1889</v>
      </c>
    </row>
    <row r="65" spans="1:9" x14ac:dyDescent="0.25">
      <c r="A65" s="18">
        <v>62</v>
      </c>
      <c r="B65" s="68">
        <v>61</v>
      </c>
      <c r="C65" s="18" t="s">
        <v>91</v>
      </c>
      <c r="D65" s="18" t="s">
        <v>226</v>
      </c>
      <c r="E65" s="18" t="s">
        <v>227</v>
      </c>
      <c r="F65" s="18">
        <v>2009</v>
      </c>
      <c r="G65" s="18" t="s">
        <v>454</v>
      </c>
      <c r="H65" s="18">
        <v>62</v>
      </c>
      <c r="I65" s="18">
        <v>1840</v>
      </c>
    </row>
    <row r="66" spans="1:9" x14ac:dyDescent="0.25">
      <c r="A66" s="18">
        <v>63</v>
      </c>
      <c r="B66" s="68">
        <v>62</v>
      </c>
      <c r="C66" s="18" t="s">
        <v>210</v>
      </c>
      <c r="D66" s="18" t="s">
        <v>177</v>
      </c>
      <c r="E66" s="18" t="s">
        <v>178</v>
      </c>
      <c r="F66" s="18">
        <v>2012</v>
      </c>
      <c r="G66" s="18" t="s">
        <v>455</v>
      </c>
      <c r="H66" s="18">
        <v>63</v>
      </c>
      <c r="I66" s="18">
        <v>1791</v>
      </c>
    </row>
    <row r="67" spans="1:9" x14ac:dyDescent="0.25">
      <c r="A67" s="18">
        <v>64</v>
      </c>
      <c r="B67" s="68">
        <v>63</v>
      </c>
      <c r="C67" s="18" t="s">
        <v>456</v>
      </c>
      <c r="D67" s="18" t="s">
        <v>361</v>
      </c>
      <c r="E67" s="18" t="s">
        <v>360</v>
      </c>
      <c r="F67" s="18">
        <v>2007</v>
      </c>
      <c r="G67" s="18" t="s">
        <v>457</v>
      </c>
      <c r="H67" s="18">
        <v>64</v>
      </c>
      <c r="I67" s="18">
        <v>1743</v>
      </c>
    </row>
    <row r="68" spans="1:9" x14ac:dyDescent="0.25">
      <c r="A68" s="18">
        <v>65</v>
      </c>
      <c r="B68" s="68">
        <v>64</v>
      </c>
      <c r="C68" s="18" t="s">
        <v>124</v>
      </c>
      <c r="D68" s="18" t="s">
        <v>125</v>
      </c>
      <c r="E68" s="18" t="s">
        <v>23</v>
      </c>
      <c r="F68" s="18">
        <v>2008</v>
      </c>
      <c r="G68" s="18" t="s">
        <v>458</v>
      </c>
      <c r="H68" s="18">
        <v>65</v>
      </c>
      <c r="I68" s="18">
        <v>1696</v>
      </c>
    </row>
    <row r="69" spans="1:9" x14ac:dyDescent="0.25">
      <c r="A69" s="18">
        <v>66</v>
      </c>
      <c r="B69" s="68">
        <v>65</v>
      </c>
      <c r="C69" s="18" t="s">
        <v>459</v>
      </c>
      <c r="D69" s="18" t="s">
        <v>363</v>
      </c>
      <c r="E69" s="18" t="s">
        <v>362</v>
      </c>
      <c r="F69" s="18">
        <v>2008</v>
      </c>
      <c r="G69" s="18" t="s">
        <v>460</v>
      </c>
      <c r="H69" s="18">
        <v>66</v>
      </c>
      <c r="I69" s="18">
        <v>1650</v>
      </c>
    </row>
    <row r="70" spans="1:9" x14ac:dyDescent="0.25">
      <c r="A70" s="18">
        <v>67</v>
      </c>
      <c r="B70" s="68">
        <v>66</v>
      </c>
      <c r="C70" s="18" t="s">
        <v>36</v>
      </c>
      <c r="D70" s="18" t="s">
        <v>302</v>
      </c>
      <c r="E70" s="18" t="s">
        <v>286</v>
      </c>
      <c r="F70" s="18">
        <v>2011</v>
      </c>
      <c r="G70" s="18" t="s">
        <v>461</v>
      </c>
      <c r="H70" s="18">
        <v>67</v>
      </c>
      <c r="I70" s="18">
        <v>1604</v>
      </c>
    </row>
    <row r="71" spans="1:9" x14ac:dyDescent="0.25">
      <c r="A71" s="18">
        <v>68</v>
      </c>
      <c r="B71" s="68">
        <v>67</v>
      </c>
      <c r="C71" s="18" t="s">
        <v>462</v>
      </c>
      <c r="D71" s="18" t="s">
        <v>314</v>
      </c>
      <c r="E71" s="18" t="s">
        <v>313</v>
      </c>
      <c r="F71" s="18">
        <v>2010</v>
      </c>
      <c r="G71" s="18" t="s">
        <v>463</v>
      </c>
      <c r="H71" s="18">
        <v>68</v>
      </c>
      <c r="I71" s="18">
        <v>1559</v>
      </c>
    </row>
    <row r="72" spans="1:9" x14ac:dyDescent="0.25">
      <c r="A72" s="18">
        <v>69</v>
      </c>
      <c r="B72" s="68">
        <v>68</v>
      </c>
      <c r="C72" s="18" t="s">
        <v>241</v>
      </c>
      <c r="D72" s="18" t="s">
        <v>242</v>
      </c>
      <c r="E72" s="18" t="s">
        <v>243</v>
      </c>
      <c r="F72" s="18">
        <v>2010</v>
      </c>
      <c r="G72" s="18" t="s">
        <v>464</v>
      </c>
      <c r="H72" s="18">
        <v>69</v>
      </c>
      <c r="I72" s="18">
        <v>1515</v>
      </c>
    </row>
    <row r="73" spans="1:9" x14ac:dyDescent="0.25">
      <c r="A73" s="18">
        <v>70</v>
      </c>
      <c r="B73" s="68">
        <v>69</v>
      </c>
      <c r="C73" s="18" t="s">
        <v>465</v>
      </c>
      <c r="D73" s="18" t="s">
        <v>357</v>
      </c>
      <c r="E73" s="18" t="s">
        <v>356</v>
      </c>
      <c r="F73" s="18">
        <v>2009</v>
      </c>
      <c r="G73" s="18" t="s">
        <v>466</v>
      </c>
      <c r="H73" s="18">
        <v>70</v>
      </c>
      <c r="I73" s="18">
        <v>1471</v>
      </c>
    </row>
    <row r="74" spans="1:9" x14ac:dyDescent="0.25">
      <c r="A74" s="18">
        <v>71</v>
      </c>
      <c r="B74" s="68">
        <v>70</v>
      </c>
      <c r="C74" s="18" t="s">
        <v>62</v>
      </c>
      <c r="D74" s="18" t="s">
        <v>156</v>
      </c>
      <c r="E74" s="18" t="s">
        <v>157</v>
      </c>
      <c r="F74" s="18">
        <v>2009</v>
      </c>
      <c r="G74" s="18" t="s">
        <v>467</v>
      </c>
      <c r="H74" s="18">
        <v>71</v>
      </c>
      <c r="I74" s="18">
        <v>1428</v>
      </c>
    </row>
    <row r="75" spans="1:9" x14ac:dyDescent="0.25">
      <c r="A75" s="18">
        <v>72</v>
      </c>
      <c r="B75" s="68">
        <v>71</v>
      </c>
      <c r="C75" s="18" t="s">
        <v>100</v>
      </c>
      <c r="D75" s="18" t="s">
        <v>101</v>
      </c>
      <c r="E75" s="18" t="s">
        <v>19</v>
      </c>
      <c r="F75" s="18">
        <v>2005</v>
      </c>
      <c r="G75" s="18" t="s">
        <v>468</v>
      </c>
      <c r="H75" s="18">
        <v>72</v>
      </c>
      <c r="I75" s="18">
        <v>1385</v>
      </c>
    </row>
    <row r="76" spans="1:9" x14ac:dyDescent="0.25">
      <c r="A76" s="18">
        <v>73</v>
      </c>
      <c r="B76" s="68">
        <v>72</v>
      </c>
      <c r="C76" s="18" t="s">
        <v>469</v>
      </c>
      <c r="D76" s="18" t="s">
        <v>301</v>
      </c>
      <c r="E76" s="18" t="s">
        <v>300</v>
      </c>
      <c r="F76" s="18">
        <v>2012</v>
      </c>
      <c r="G76" s="18" t="s">
        <v>470</v>
      </c>
      <c r="H76" s="18">
        <v>73</v>
      </c>
      <c r="I76" s="18">
        <v>1343</v>
      </c>
    </row>
    <row r="77" spans="1:9" x14ac:dyDescent="0.25">
      <c r="A77" s="18">
        <v>74</v>
      </c>
      <c r="B77" s="68">
        <v>73</v>
      </c>
      <c r="C77" s="18" t="s">
        <v>287</v>
      </c>
      <c r="D77" s="18" t="s">
        <v>288</v>
      </c>
      <c r="E77" s="18" t="s">
        <v>289</v>
      </c>
      <c r="F77" s="18">
        <v>2009</v>
      </c>
      <c r="G77" s="18" t="s">
        <v>471</v>
      </c>
      <c r="H77" s="18">
        <v>74</v>
      </c>
      <c r="I77" s="18">
        <v>1302</v>
      </c>
    </row>
    <row r="78" spans="1:9" x14ac:dyDescent="0.25">
      <c r="A78" s="18">
        <v>75</v>
      </c>
      <c r="B78" s="68">
        <v>74</v>
      </c>
      <c r="C78" s="18" t="s">
        <v>472</v>
      </c>
      <c r="D78" s="18" t="s">
        <v>304</v>
      </c>
      <c r="E78" s="18" t="s">
        <v>303</v>
      </c>
      <c r="F78" s="18">
        <v>2009</v>
      </c>
      <c r="G78" s="18" t="s">
        <v>473</v>
      </c>
      <c r="H78" s="18">
        <v>75</v>
      </c>
      <c r="I78" s="18">
        <v>1261</v>
      </c>
    </row>
    <row r="79" spans="1:9" x14ac:dyDescent="0.25">
      <c r="A79" s="18">
        <v>76</v>
      </c>
      <c r="B79" s="68">
        <v>75</v>
      </c>
      <c r="C79" s="18" t="s">
        <v>474</v>
      </c>
      <c r="D79" s="18" t="s">
        <v>97</v>
      </c>
      <c r="E79" s="18" t="s">
        <v>98</v>
      </c>
      <c r="F79" s="18">
        <v>2007</v>
      </c>
      <c r="G79" s="18" t="s">
        <v>475</v>
      </c>
      <c r="H79" s="18">
        <v>76</v>
      </c>
      <c r="I79" s="18">
        <v>1221</v>
      </c>
    </row>
    <row r="80" spans="1:9" x14ac:dyDescent="0.25">
      <c r="A80" s="18">
        <v>77</v>
      </c>
      <c r="B80" s="68">
        <v>76</v>
      </c>
      <c r="C80" s="18" t="s">
        <v>279</v>
      </c>
      <c r="D80" s="18" t="s">
        <v>366</v>
      </c>
      <c r="E80" s="18" t="s">
        <v>365</v>
      </c>
      <c r="F80" s="18">
        <v>2011</v>
      </c>
      <c r="G80" s="18" t="s">
        <v>476</v>
      </c>
      <c r="H80" s="18">
        <v>77</v>
      </c>
      <c r="I80" s="18">
        <v>1181</v>
      </c>
    </row>
    <row r="81" spans="1:9" x14ac:dyDescent="0.25">
      <c r="A81" s="18">
        <v>78</v>
      </c>
      <c r="B81" s="68">
        <v>77</v>
      </c>
      <c r="C81" s="18" t="s">
        <v>235</v>
      </c>
      <c r="D81" s="18" t="s">
        <v>236</v>
      </c>
      <c r="E81" s="18" t="s">
        <v>237</v>
      </c>
      <c r="F81" s="18">
        <v>2010</v>
      </c>
      <c r="G81" s="18" t="s">
        <v>477</v>
      </c>
      <c r="H81" s="18">
        <v>78</v>
      </c>
      <c r="I81" s="18">
        <v>1142</v>
      </c>
    </row>
    <row r="82" spans="1:9" x14ac:dyDescent="0.25">
      <c r="A82" s="18">
        <v>79</v>
      </c>
      <c r="B82" s="68">
        <v>78</v>
      </c>
      <c r="C82" s="18" t="s">
        <v>176</v>
      </c>
      <c r="D82" s="18" t="s">
        <v>152</v>
      </c>
      <c r="E82" s="18" t="s">
        <v>153</v>
      </c>
      <c r="F82" s="18">
        <v>2009</v>
      </c>
      <c r="G82" s="18" t="s">
        <v>478</v>
      </c>
      <c r="H82" s="18">
        <v>79</v>
      </c>
      <c r="I82" s="18">
        <v>1103</v>
      </c>
    </row>
    <row r="83" spans="1:9" x14ac:dyDescent="0.25">
      <c r="A83" s="18">
        <v>80</v>
      </c>
      <c r="B83" s="68">
        <v>79</v>
      </c>
      <c r="C83" s="18" t="s">
        <v>133</v>
      </c>
      <c r="D83" s="18" t="s">
        <v>213</v>
      </c>
      <c r="E83" s="18" t="s">
        <v>214</v>
      </c>
      <c r="F83" s="18">
        <v>2010</v>
      </c>
      <c r="G83" s="18" t="s">
        <v>479</v>
      </c>
      <c r="H83" s="18">
        <v>80</v>
      </c>
      <c r="I83" s="18">
        <v>1065</v>
      </c>
    </row>
    <row r="84" spans="1:9" x14ac:dyDescent="0.25">
      <c r="A84" s="18">
        <v>81</v>
      </c>
      <c r="B84" s="68">
        <v>80</v>
      </c>
      <c r="C84" s="18" t="s">
        <v>82</v>
      </c>
      <c r="D84" s="18" t="s">
        <v>246</v>
      </c>
      <c r="E84" s="18" t="s">
        <v>247</v>
      </c>
      <c r="F84" s="18">
        <v>2009</v>
      </c>
      <c r="G84" s="18" t="s">
        <v>480</v>
      </c>
      <c r="H84" s="18">
        <v>81</v>
      </c>
      <c r="I84" s="18">
        <v>1027</v>
      </c>
    </row>
    <row r="85" spans="1:9" x14ac:dyDescent="0.25">
      <c r="A85" s="18">
        <v>82</v>
      </c>
      <c r="B85" s="68">
        <v>81</v>
      </c>
      <c r="C85" s="18" t="s">
        <v>481</v>
      </c>
      <c r="D85" s="18" t="s">
        <v>368</v>
      </c>
      <c r="E85" s="18" t="s">
        <v>367</v>
      </c>
      <c r="F85" s="18">
        <v>2009</v>
      </c>
      <c r="G85" s="18" t="s">
        <v>482</v>
      </c>
      <c r="H85" s="18">
        <v>91</v>
      </c>
      <c r="I85" s="18">
        <v>847</v>
      </c>
    </row>
    <row r="86" spans="1:9" x14ac:dyDescent="0.25">
      <c r="A86" s="18">
        <v>82</v>
      </c>
      <c r="B86" s="68">
        <v>81</v>
      </c>
      <c r="C86" s="18" t="s">
        <v>483</v>
      </c>
      <c r="D86" s="18" t="s">
        <v>329</v>
      </c>
      <c r="E86" s="18" t="s">
        <v>328</v>
      </c>
      <c r="F86" s="18">
        <v>2012</v>
      </c>
      <c r="G86" s="18" t="s">
        <v>482</v>
      </c>
      <c r="H86" s="18">
        <v>91</v>
      </c>
      <c r="I86" s="18">
        <v>847</v>
      </c>
    </row>
    <row r="87" spans="1:9" x14ac:dyDescent="0.25">
      <c r="A87" s="18">
        <v>82</v>
      </c>
      <c r="B87" s="68">
        <v>81</v>
      </c>
      <c r="C87" s="18" t="s">
        <v>484</v>
      </c>
      <c r="D87" s="18" t="s">
        <v>343</v>
      </c>
      <c r="E87" s="18" t="s">
        <v>342</v>
      </c>
      <c r="F87" s="18">
        <v>2012</v>
      </c>
      <c r="G87" s="18" t="s">
        <v>485</v>
      </c>
      <c r="H87" s="18">
        <v>91</v>
      </c>
      <c r="I87" s="18">
        <v>847</v>
      </c>
    </row>
    <row r="88" spans="1:9" x14ac:dyDescent="0.25">
      <c r="A88" s="18">
        <v>82</v>
      </c>
      <c r="B88" s="68">
        <v>81</v>
      </c>
      <c r="C88" s="18" t="s">
        <v>486</v>
      </c>
      <c r="D88" s="18" t="s">
        <v>370</v>
      </c>
      <c r="E88" s="18" t="s">
        <v>369</v>
      </c>
      <c r="F88" s="18">
        <v>2010</v>
      </c>
      <c r="G88" s="18" t="s">
        <v>482</v>
      </c>
      <c r="H88" s="18">
        <v>91</v>
      </c>
      <c r="I88" s="18">
        <v>847</v>
      </c>
    </row>
    <row r="89" spans="1:9" x14ac:dyDescent="0.25">
      <c r="A89" s="18">
        <v>82</v>
      </c>
      <c r="B89" s="68">
        <v>81</v>
      </c>
      <c r="C89" s="18" t="s">
        <v>116</v>
      </c>
      <c r="D89" s="18" t="s">
        <v>321</v>
      </c>
      <c r="E89" s="18" t="s">
        <v>320</v>
      </c>
      <c r="F89" s="18">
        <v>2010</v>
      </c>
      <c r="G89" s="18" t="s">
        <v>485</v>
      </c>
      <c r="H89" s="18">
        <v>91</v>
      </c>
      <c r="I89" s="18">
        <v>847</v>
      </c>
    </row>
    <row r="90" spans="1:9" x14ac:dyDescent="0.25">
      <c r="A90" s="18">
        <v>82</v>
      </c>
      <c r="B90" s="68">
        <v>81</v>
      </c>
      <c r="C90" s="18" t="s">
        <v>79</v>
      </c>
      <c r="D90" s="18" t="s">
        <v>372</v>
      </c>
      <c r="E90" s="18" t="s">
        <v>371</v>
      </c>
      <c r="F90" s="18">
        <v>2009</v>
      </c>
      <c r="G90" s="18" t="s">
        <v>485</v>
      </c>
      <c r="H90" s="18">
        <v>91</v>
      </c>
      <c r="I90" s="18">
        <v>847</v>
      </c>
    </row>
    <row r="91" spans="1:9" x14ac:dyDescent="0.25">
      <c r="A91" s="18">
        <v>82</v>
      </c>
      <c r="B91" s="68">
        <v>81</v>
      </c>
      <c r="C91" s="18" t="s">
        <v>69</v>
      </c>
      <c r="D91" s="18" t="s">
        <v>319</v>
      </c>
      <c r="E91" s="18" t="s">
        <v>318</v>
      </c>
      <c r="F91" s="18">
        <v>2012</v>
      </c>
      <c r="G91" s="18" t="s">
        <v>482</v>
      </c>
      <c r="H91" s="18">
        <v>91</v>
      </c>
      <c r="I91" s="18">
        <v>847</v>
      </c>
    </row>
    <row r="92" spans="1:9" x14ac:dyDescent="0.25">
      <c r="A92" s="18">
        <v>82</v>
      </c>
      <c r="B92" s="68">
        <v>81</v>
      </c>
      <c r="C92" s="18" t="s">
        <v>33</v>
      </c>
      <c r="D92" s="18" t="s">
        <v>331</v>
      </c>
      <c r="E92" s="18" t="s">
        <v>330</v>
      </c>
      <c r="F92" s="18">
        <v>2011</v>
      </c>
      <c r="G92" s="18" t="s">
        <v>482</v>
      </c>
      <c r="H92" s="18">
        <v>91</v>
      </c>
      <c r="I92" s="18">
        <v>847</v>
      </c>
    </row>
    <row r="93" spans="1:9" x14ac:dyDescent="0.25">
      <c r="A93" s="18">
        <v>82</v>
      </c>
      <c r="B93" s="68">
        <v>81</v>
      </c>
      <c r="C93" s="18" t="s">
        <v>487</v>
      </c>
      <c r="D93" s="18" t="s">
        <v>211</v>
      </c>
      <c r="E93" s="18" t="s">
        <v>212</v>
      </c>
      <c r="F93" s="18">
        <v>2007</v>
      </c>
      <c r="G93" s="18" t="s">
        <v>482</v>
      </c>
      <c r="H93" s="18">
        <v>91</v>
      </c>
      <c r="I93" s="18">
        <v>847</v>
      </c>
    </row>
  </sheetData>
  <hyperlinks>
    <hyperlink ref="E1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opLeftCell="A90" workbookViewId="0">
      <selection sqref="A1:I110"/>
    </sheetView>
  </sheetViews>
  <sheetFormatPr defaultRowHeight="15" x14ac:dyDescent="0.25"/>
  <cols>
    <col min="1" max="1" width="3.7109375" customWidth="1"/>
    <col min="2" max="2" width="4.28515625" customWidth="1"/>
    <col min="4" max="4" width="13.85546875" customWidth="1"/>
    <col min="5" max="5" width="26" customWidth="1"/>
    <col min="6" max="6" width="11.5703125" customWidth="1"/>
    <col min="7" max="7" width="5.7109375" customWidth="1"/>
    <col min="8" max="8" width="9" customWidth="1"/>
    <col min="9" max="9" width="7.140625" customWidth="1"/>
  </cols>
  <sheetData>
    <row r="1" spans="1:13" s="18" customFormat="1" ht="30" customHeight="1" x14ac:dyDescent="0.4">
      <c r="A1" s="66" t="s">
        <v>250</v>
      </c>
      <c r="B1" s="69"/>
      <c r="F1" s="19" t="s">
        <v>488</v>
      </c>
    </row>
    <row r="2" spans="1:13" ht="18.75" customHeight="1" x14ac:dyDescent="0.25">
      <c r="A2" s="18" t="s">
        <v>375</v>
      </c>
      <c r="B2" s="6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5" customFormat="1" x14ac:dyDescent="0.25">
      <c r="A3" s="18" t="s">
        <v>0</v>
      </c>
      <c r="B3" s="68"/>
      <c r="C3" s="18" t="s">
        <v>188</v>
      </c>
      <c r="D3" s="18" t="s">
        <v>189</v>
      </c>
      <c r="E3" s="18" t="s">
        <v>190</v>
      </c>
      <c r="F3" s="18" t="s">
        <v>191</v>
      </c>
      <c r="G3" s="18" t="s">
        <v>192</v>
      </c>
      <c r="H3" s="18" t="s">
        <v>193</v>
      </c>
      <c r="I3" s="18" t="s">
        <v>194</v>
      </c>
      <c r="J3" s="18"/>
      <c r="K3" s="18"/>
      <c r="L3" s="18"/>
      <c r="M3" s="18"/>
    </row>
    <row r="4" spans="1:13" s="17" customFormat="1" x14ac:dyDescent="0.25">
      <c r="A4" s="18">
        <v>1</v>
      </c>
      <c r="B4" s="68">
        <v>1</v>
      </c>
      <c r="C4" s="18" t="s">
        <v>64</v>
      </c>
      <c r="D4" s="18" t="s">
        <v>65</v>
      </c>
      <c r="E4" s="18" t="s">
        <v>66</v>
      </c>
      <c r="F4" s="18">
        <v>2008</v>
      </c>
      <c r="G4" s="18" t="s">
        <v>377</v>
      </c>
      <c r="H4" s="18">
        <v>1</v>
      </c>
      <c r="I4" s="18">
        <v>14767</v>
      </c>
      <c r="J4" s="18"/>
      <c r="K4" s="18"/>
      <c r="L4" s="18"/>
      <c r="M4" s="18"/>
    </row>
    <row r="5" spans="1:13" x14ac:dyDescent="0.25">
      <c r="A5" s="18">
        <v>2</v>
      </c>
      <c r="B5" s="68">
        <v>2</v>
      </c>
      <c r="C5" s="18" t="s">
        <v>161</v>
      </c>
      <c r="D5" s="18" t="s">
        <v>49</v>
      </c>
      <c r="E5" s="18" t="s">
        <v>13</v>
      </c>
      <c r="F5" s="18">
        <v>2006</v>
      </c>
      <c r="G5" s="18" t="s">
        <v>378</v>
      </c>
      <c r="H5" s="18">
        <v>2</v>
      </c>
      <c r="I5" s="18">
        <v>12660</v>
      </c>
      <c r="J5" s="18"/>
      <c r="K5" s="18"/>
      <c r="L5" s="18"/>
      <c r="M5" s="18"/>
    </row>
    <row r="6" spans="1:13" x14ac:dyDescent="0.25">
      <c r="A6" s="18">
        <v>3</v>
      </c>
      <c r="B6" s="68">
        <v>3</v>
      </c>
      <c r="C6" s="18" t="s">
        <v>34</v>
      </c>
      <c r="D6" s="18" t="s">
        <v>35</v>
      </c>
      <c r="E6" s="18" t="s">
        <v>4</v>
      </c>
      <c r="F6" s="18">
        <v>2006</v>
      </c>
      <c r="G6" s="18" t="s">
        <v>379</v>
      </c>
      <c r="H6" s="18">
        <v>3</v>
      </c>
      <c r="I6" s="18">
        <v>11427</v>
      </c>
      <c r="J6" s="18"/>
      <c r="K6" s="18"/>
      <c r="L6" s="18"/>
      <c r="M6" s="18"/>
    </row>
    <row r="7" spans="1:13" x14ac:dyDescent="0.25">
      <c r="A7" s="18">
        <v>4</v>
      </c>
      <c r="B7" s="68">
        <v>4</v>
      </c>
      <c r="C7" s="18" t="s">
        <v>52</v>
      </c>
      <c r="D7" s="18" t="s">
        <v>53</v>
      </c>
      <c r="E7" s="18" t="s">
        <v>54</v>
      </c>
      <c r="F7" s="18">
        <v>2007</v>
      </c>
      <c r="G7" s="18" t="s">
        <v>380</v>
      </c>
      <c r="H7" s="18">
        <v>4</v>
      </c>
      <c r="I7" s="18">
        <v>10553</v>
      </c>
      <c r="J7" s="18"/>
      <c r="K7" s="18"/>
      <c r="L7" s="18"/>
      <c r="M7" s="18"/>
    </row>
    <row r="8" spans="1:13" x14ac:dyDescent="0.25">
      <c r="A8" s="18">
        <v>5</v>
      </c>
      <c r="B8" s="68">
        <v>5</v>
      </c>
      <c r="C8" s="18" t="s">
        <v>394</v>
      </c>
      <c r="D8" s="18" t="s">
        <v>77</v>
      </c>
      <c r="E8" s="18" t="s">
        <v>78</v>
      </c>
      <c r="F8" s="18">
        <v>2007</v>
      </c>
      <c r="G8" s="18" t="s">
        <v>381</v>
      </c>
      <c r="H8" s="18">
        <v>5</v>
      </c>
      <c r="I8" s="18">
        <v>9874</v>
      </c>
      <c r="J8" s="18"/>
      <c r="K8" s="18"/>
      <c r="L8" s="18"/>
      <c r="M8" s="18"/>
    </row>
    <row r="9" spans="1:13" x14ac:dyDescent="0.25">
      <c r="A9" s="18">
        <v>6</v>
      </c>
      <c r="B9" s="68">
        <v>6</v>
      </c>
      <c r="C9" s="18" t="s">
        <v>171</v>
      </c>
      <c r="D9" s="18" t="s">
        <v>134</v>
      </c>
      <c r="E9" s="18" t="s">
        <v>135</v>
      </c>
      <c r="F9" s="18">
        <v>2010</v>
      </c>
      <c r="G9" s="18" t="s">
        <v>382</v>
      </c>
      <c r="H9" s="18">
        <v>6</v>
      </c>
      <c r="I9" s="18">
        <v>9320</v>
      </c>
      <c r="J9" s="18"/>
      <c r="K9" s="18"/>
      <c r="L9" s="18"/>
      <c r="M9" s="18"/>
    </row>
    <row r="10" spans="1:13" x14ac:dyDescent="0.25">
      <c r="A10" s="18">
        <v>7</v>
      </c>
      <c r="B10" s="68">
        <v>7</v>
      </c>
      <c r="C10" s="18" t="s">
        <v>203</v>
      </c>
      <c r="D10" s="18" t="s">
        <v>169</v>
      </c>
      <c r="E10" s="18" t="s">
        <v>170</v>
      </c>
      <c r="F10" s="18">
        <v>2010</v>
      </c>
      <c r="G10" s="18" t="s">
        <v>383</v>
      </c>
      <c r="H10" s="18">
        <v>7</v>
      </c>
      <c r="I10" s="18">
        <v>8852</v>
      </c>
      <c r="J10" s="18"/>
      <c r="K10" s="18"/>
      <c r="L10" s="18"/>
      <c r="M10" s="18"/>
    </row>
    <row r="11" spans="1:13" x14ac:dyDescent="0.25">
      <c r="A11" s="18">
        <v>8</v>
      </c>
      <c r="B11" s="68"/>
      <c r="C11" s="18" t="s">
        <v>140</v>
      </c>
      <c r="D11" s="18" t="s">
        <v>402</v>
      </c>
      <c r="E11" s="18" t="s">
        <v>228</v>
      </c>
      <c r="F11" s="18">
        <v>2009</v>
      </c>
      <c r="G11" s="18" t="s">
        <v>384</v>
      </c>
      <c r="H11" s="18">
        <v>8</v>
      </c>
      <c r="I11" s="18">
        <v>8446</v>
      </c>
      <c r="J11" s="18"/>
      <c r="K11" s="18"/>
      <c r="L11" s="18"/>
      <c r="M11" s="18"/>
    </row>
    <row r="12" spans="1:13" x14ac:dyDescent="0.25">
      <c r="A12" s="18">
        <v>9</v>
      </c>
      <c r="B12" s="68">
        <v>8</v>
      </c>
      <c r="C12" s="18" t="s">
        <v>30</v>
      </c>
      <c r="D12" s="18" t="s">
        <v>48</v>
      </c>
      <c r="E12" s="18" t="s">
        <v>7</v>
      </c>
      <c r="F12" s="18">
        <v>2007</v>
      </c>
      <c r="G12" s="18" t="s">
        <v>385</v>
      </c>
      <c r="H12" s="18">
        <v>9</v>
      </c>
      <c r="I12" s="18">
        <v>8088</v>
      </c>
      <c r="J12" s="18"/>
      <c r="K12" s="18"/>
      <c r="L12" s="18"/>
      <c r="M12" s="18"/>
    </row>
    <row r="13" spans="1:13" x14ac:dyDescent="0.25">
      <c r="A13" s="18">
        <v>10</v>
      </c>
      <c r="B13" s="68">
        <v>9</v>
      </c>
      <c r="C13" s="18" t="s">
        <v>57</v>
      </c>
      <c r="D13" s="18" t="s">
        <v>58</v>
      </c>
      <c r="E13" s="18" t="s">
        <v>24</v>
      </c>
      <c r="F13" s="18">
        <v>2006</v>
      </c>
      <c r="G13" s="18" t="s">
        <v>387</v>
      </c>
      <c r="H13" s="18">
        <v>10</v>
      </c>
      <c r="I13" s="18">
        <v>7767</v>
      </c>
      <c r="J13" s="18"/>
      <c r="K13" s="18"/>
      <c r="L13" s="18"/>
      <c r="M13" s="18"/>
    </row>
    <row r="14" spans="1:13" x14ac:dyDescent="0.25">
      <c r="A14" s="18">
        <v>11</v>
      </c>
      <c r="B14" s="68">
        <v>10</v>
      </c>
      <c r="C14" s="18" t="s">
        <v>489</v>
      </c>
      <c r="D14" s="18" t="s">
        <v>284</v>
      </c>
      <c r="E14" s="18" t="s">
        <v>285</v>
      </c>
      <c r="F14" s="18">
        <v>2010</v>
      </c>
      <c r="G14" s="18" t="s">
        <v>388</v>
      </c>
      <c r="H14" s="18">
        <v>11</v>
      </c>
      <c r="I14" s="18">
        <v>7477</v>
      </c>
      <c r="J14" s="18"/>
      <c r="K14" s="18"/>
      <c r="L14" s="18"/>
      <c r="M14" s="18"/>
    </row>
    <row r="15" spans="1:13" x14ac:dyDescent="0.25">
      <c r="A15" s="18">
        <v>12</v>
      </c>
      <c r="B15" s="68">
        <v>11</v>
      </c>
      <c r="C15" s="18" t="s">
        <v>172</v>
      </c>
      <c r="D15" s="18" t="s">
        <v>103</v>
      </c>
      <c r="E15" s="18" t="s">
        <v>27</v>
      </c>
      <c r="F15" s="18">
        <v>2008</v>
      </c>
      <c r="G15" s="18" t="s">
        <v>389</v>
      </c>
      <c r="H15" s="18">
        <v>12</v>
      </c>
      <c r="I15" s="18">
        <v>7213</v>
      </c>
      <c r="J15" s="18"/>
      <c r="K15" s="18"/>
      <c r="L15" s="18"/>
      <c r="M15" s="18"/>
    </row>
    <row r="16" spans="1:13" x14ac:dyDescent="0.25">
      <c r="A16" s="18">
        <v>13</v>
      </c>
      <c r="B16" s="68">
        <v>12</v>
      </c>
      <c r="C16" s="18" t="s">
        <v>50</v>
      </c>
      <c r="D16" s="18" t="s">
        <v>51</v>
      </c>
      <c r="E16" s="18" t="s">
        <v>8</v>
      </c>
      <c r="F16" s="18">
        <v>2007</v>
      </c>
      <c r="G16" s="18" t="s">
        <v>390</v>
      </c>
      <c r="H16" s="18">
        <v>13</v>
      </c>
      <c r="I16" s="18">
        <v>6970</v>
      </c>
      <c r="J16" s="18"/>
      <c r="K16" s="18"/>
      <c r="L16" s="18"/>
      <c r="M16" s="18"/>
    </row>
    <row r="17" spans="1:13" x14ac:dyDescent="0.25">
      <c r="A17" s="18">
        <v>14</v>
      </c>
      <c r="B17" s="68">
        <v>13</v>
      </c>
      <c r="C17" s="18" t="s">
        <v>43</v>
      </c>
      <c r="D17" s="18" t="s">
        <v>44</v>
      </c>
      <c r="E17" s="18" t="s">
        <v>12</v>
      </c>
      <c r="F17" s="18">
        <v>2005</v>
      </c>
      <c r="G17" s="18" t="s">
        <v>391</v>
      </c>
      <c r="H17" s="18">
        <v>14</v>
      </c>
      <c r="I17" s="18">
        <v>6744</v>
      </c>
      <c r="J17" s="18"/>
      <c r="K17" s="18"/>
      <c r="L17" s="18"/>
      <c r="M17" s="18"/>
    </row>
    <row r="18" spans="1:13" x14ac:dyDescent="0.25">
      <c r="A18" s="18">
        <v>15</v>
      </c>
      <c r="B18" s="68">
        <v>14</v>
      </c>
      <c r="C18" s="18" t="s">
        <v>37</v>
      </c>
      <c r="D18" s="18" t="s">
        <v>38</v>
      </c>
      <c r="E18" s="18" t="s">
        <v>5</v>
      </c>
      <c r="F18" s="18">
        <v>2005</v>
      </c>
      <c r="G18" s="18" t="s">
        <v>392</v>
      </c>
      <c r="H18" s="18">
        <v>15</v>
      </c>
      <c r="I18" s="18">
        <v>6535</v>
      </c>
      <c r="J18" s="18"/>
      <c r="K18" s="18"/>
      <c r="L18" s="18"/>
      <c r="M18" s="18"/>
    </row>
    <row r="19" spans="1:13" x14ac:dyDescent="0.25">
      <c r="A19" s="18">
        <v>16</v>
      </c>
      <c r="B19" s="68">
        <v>15</v>
      </c>
      <c r="C19" s="18" t="s">
        <v>121</v>
      </c>
      <c r="D19" s="18" t="s">
        <v>122</v>
      </c>
      <c r="E19" s="18" t="s">
        <v>123</v>
      </c>
      <c r="F19" s="18">
        <v>2010</v>
      </c>
      <c r="G19" s="18" t="s">
        <v>393</v>
      </c>
      <c r="H19" s="18">
        <v>16</v>
      </c>
      <c r="I19" s="18">
        <v>6338</v>
      </c>
      <c r="J19" s="18"/>
      <c r="K19" s="18"/>
      <c r="L19" s="18"/>
      <c r="M19" s="18"/>
    </row>
    <row r="20" spans="1:13" x14ac:dyDescent="0.25">
      <c r="A20" s="18">
        <v>17</v>
      </c>
      <c r="B20" s="68">
        <v>16</v>
      </c>
      <c r="C20" s="18" t="s">
        <v>173</v>
      </c>
      <c r="D20" s="18" t="s">
        <v>158</v>
      </c>
      <c r="E20" s="18" t="s">
        <v>159</v>
      </c>
      <c r="F20" s="18">
        <v>2009</v>
      </c>
      <c r="G20" s="18" t="s">
        <v>395</v>
      </c>
      <c r="H20" s="18">
        <v>17</v>
      </c>
      <c r="I20" s="18">
        <v>6154</v>
      </c>
      <c r="J20" s="18"/>
      <c r="K20" s="18"/>
      <c r="L20" s="18"/>
      <c r="M20" s="18"/>
    </row>
    <row r="21" spans="1:13" x14ac:dyDescent="0.25">
      <c r="A21" s="18">
        <v>18</v>
      </c>
      <c r="B21" s="68">
        <v>17</v>
      </c>
      <c r="C21" s="18" t="s">
        <v>124</v>
      </c>
      <c r="D21" s="18" t="s">
        <v>125</v>
      </c>
      <c r="E21" s="18" t="s">
        <v>23</v>
      </c>
      <c r="F21" s="18">
        <v>2008</v>
      </c>
      <c r="G21" s="18" t="s">
        <v>396</v>
      </c>
      <c r="H21" s="18">
        <v>18</v>
      </c>
      <c r="I21" s="18">
        <v>5980</v>
      </c>
      <c r="J21" s="18"/>
      <c r="K21" s="18"/>
      <c r="L21" s="18"/>
      <c r="M21" s="18"/>
    </row>
    <row r="22" spans="1:13" x14ac:dyDescent="0.25">
      <c r="A22" s="18">
        <v>19</v>
      </c>
      <c r="B22" s="68">
        <v>18</v>
      </c>
      <c r="C22" s="18" t="s">
        <v>59</v>
      </c>
      <c r="D22" s="18" t="s">
        <v>60</v>
      </c>
      <c r="E22" s="18" t="s">
        <v>61</v>
      </c>
      <c r="F22" s="18">
        <v>2006</v>
      </c>
      <c r="G22" s="18" t="s">
        <v>397</v>
      </c>
      <c r="H22" s="18">
        <v>19</v>
      </c>
      <c r="I22" s="18">
        <v>5816</v>
      </c>
      <c r="J22" s="18"/>
      <c r="K22" s="18"/>
      <c r="L22" s="18"/>
      <c r="M22" s="18"/>
    </row>
    <row r="23" spans="1:13" x14ac:dyDescent="0.25">
      <c r="A23" s="18">
        <v>20</v>
      </c>
      <c r="B23" s="68">
        <v>19</v>
      </c>
      <c r="C23" s="18" t="s">
        <v>163</v>
      </c>
      <c r="D23" s="18" t="s">
        <v>117</v>
      </c>
      <c r="E23" s="18" t="s">
        <v>10</v>
      </c>
      <c r="F23" s="18">
        <v>2009</v>
      </c>
      <c r="G23" s="18" t="s">
        <v>398</v>
      </c>
      <c r="H23" s="18">
        <v>20</v>
      </c>
      <c r="I23" s="18">
        <v>5660</v>
      </c>
      <c r="J23" s="18"/>
      <c r="K23" s="18"/>
      <c r="L23" s="18"/>
      <c r="M23" s="18"/>
    </row>
    <row r="24" spans="1:13" x14ac:dyDescent="0.25">
      <c r="A24" s="18">
        <v>21</v>
      </c>
      <c r="B24" s="68">
        <v>20</v>
      </c>
      <c r="C24" s="18" t="s">
        <v>136</v>
      </c>
      <c r="D24" s="18" t="s">
        <v>126</v>
      </c>
      <c r="E24" s="18" t="s">
        <v>127</v>
      </c>
      <c r="F24" s="18">
        <v>2010</v>
      </c>
      <c r="G24" s="18" t="s">
        <v>400</v>
      </c>
      <c r="H24" s="18">
        <v>21</v>
      </c>
      <c r="I24" s="18">
        <v>5512</v>
      </c>
      <c r="J24" s="18"/>
      <c r="K24" s="18"/>
      <c r="L24" s="18"/>
      <c r="M24" s="18"/>
    </row>
    <row r="25" spans="1:13" x14ac:dyDescent="0.25">
      <c r="A25" s="18">
        <v>22</v>
      </c>
      <c r="B25" s="68">
        <v>21</v>
      </c>
      <c r="C25" s="18" t="s">
        <v>162</v>
      </c>
      <c r="D25" s="18" t="s">
        <v>67</v>
      </c>
      <c r="E25" s="18" t="s">
        <v>68</v>
      </c>
      <c r="F25" s="18">
        <v>2008</v>
      </c>
      <c r="G25" s="18" t="s">
        <v>401</v>
      </c>
      <c r="H25" s="18">
        <v>22</v>
      </c>
      <c r="I25" s="18">
        <v>5370</v>
      </c>
      <c r="J25" s="18"/>
      <c r="K25" s="18"/>
      <c r="L25" s="18"/>
      <c r="M25" s="18"/>
    </row>
    <row r="26" spans="1:13" x14ac:dyDescent="0.25">
      <c r="A26" s="18">
        <v>23</v>
      </c>
      <c r="B26" s="68">
        <v>22</v>
      </c>
      <c r="C26" s="18" t="s">
        <v>74</v>
      </c>
      <c r="D26" s="18" t="s">
        <v>75</v>
      </c>
      <c r="E26" s="18" t="s">
        <v>76</v>
      </c>
      <c r="F26" s="18">
        <v>2008</v>
      </c>
      <c r="G26" s="18" t="s">
        <v>404</v>
      </c>
      <c r="H26" s="18">
        <v>23</v>
      </c>
      <c r="I26" s="18">
        <v>5235</v>
      </c>
      <c r="J26" s="18"/>
      <c r="K26" s="18"/>
      <c r="L26" s="18"/>
      <c r="M26" s="18"/>
    </row>
    <row r="27" spans="1:13" x14ac:dyDescent="0.25">
      <c r="A27" s="18">
        <v>24</v>
      </c>
      <c r="B27" s="68">
        <v>23</v>
      </c>
      <c r="C27" s="18" t="s">
        <v>276</v>
      </c>
      <c r="D27" s="18" t="s">
        <v>92</v>
      </c>
      <c r="E27" s="18" t="s">
        <v>15</v>
      </c>
      <c r="F27" s="18">
        <v>2008</v>
      </c>
      <c r="G27" s="18" t="s">
        <v>406</v>
      </c>
      <c r="H27" s="18">
        <v>24</v>
      </c>
      <c r="I27" s="18">
        <v>5106</v>
      </c>
      <c r="J27" s="18"/>
      <c r="K27" s="18"/>
      <c r="L27" s="18"/>
      <c r="M27" s="18"/>
    </row>
    <row r="28" spans="1:13" x14ac:dyDescent="0.25">
      <c r="A28" s="18">
        <v>25</v>
      </c>
      <c r="B28" s="68">
        <v>24</v>
      </c>
      <c r="C28" s="18" t="s">
        <v>490</v>
      </c>
      <c r="D28" s="18" t="s">
        <v>218</v>
      </c>
      <c r="E28" s="18" t="s">
        <v>219</v>
      </c>
      <c r="F28" s="18">
        <v>2007</v>
      </c>
      <c r="G28" s="18" t="s">
        <v>407</v>
      </c>
      <c r="H28" s="18">
        <v>25</v>
      </c>
      <c r="I28" s="18">
        <v>4982</v>
      </c>
      <c r="J28" s="18"/>
      <c r="K28" s="18"/>
      <c r="L28" s="18"/>
      <c r="M28" s="18"/>
    </row>
    <row r="29" spans="1:13" x14ac:dyDescent="0.25">
      <c r="A29" s="18">
        <v>26</v>
      </c>
      <c r="B29" s="68">
        <v>25</v>
      </c>
      <c r="C29" s="18" t="s">
        <v>405</v>
      </c>
      <c r="D29" s="18" t="s">
        <v>204</v>
      </c>
      <c r="E29" s="18" t="s">
        <v>205</v>
      </c>
      <c r="F29" s="18">
        <v>2007</v>
      </c>
      <c r="G29" s="18" t="s">
        <v>408</v>
      </c>
      <c r="H29" s="18">
        <v>26</v>
      </c>
      <c r="I29" s="18">
        <v>4862</v>
      </c>
      <c r="J29" s="18"/>
      <c r="K29" s="18"/>
      <c r="L29" s="18"/>
      <c r="M29" s="18"/>
    </row>
    <row r="30" spans="1:13" x14ac:dyDescent="0.25">
      <c r="A30" s="18">
        <v>27</v>
      </c>
      <c r="B30" s="68">
        <v>26</v>
      </c>
      <c r="C30" s="18" t="s">
        <v>31</v>
      </c>
      <c r="D30" s="18" t="s">
        <v>70</v>
      </c>
      <c r="E30" s="18" t="s">
        <v>17</v>
      </c>
      <c r="F30" s="18">
        <v>2007</v>
      </c>
      <c r="G30" s="18" t="s">
        <v>409</v>
      </c>
      <c r="H30" s="18">
        <v>27</v>
      </c>
      <c r="I30" s="18">
        <v>4748</v>
      </c>
      <c r="J30" s="18"/>
      <c r="K30" s="18"/>
      <c r="L30" s="18"/>
      <c r="M30" s="18"/>
    </row>
    <row r="31" spans="1:13" x14ac:dyDescent="0.25">
      <c r="A31" s="18">
        <v>28</v>
      </c>
      <c r="B31" s="68">
        <v>27</v>
      </c>
      <c r="C31" s="18" t="s">
        <v>107</v>
      </c>
      <c r="D31" s="18" t="s">
        <v>42</v>
      </c>
      <c r="E31" s="18" t="s">
        <v>3</v>
      </c>
      <c r="F31" s="18">
        <v>2006</v>
      </c>
      <c r="G31" s="18" t="s">
        <v>410</v>
      </c>
      <c r="H31" s="18">
        <v>28</v>
      </c>
      <c r="I31" s="18">
        <v>4637</v>
      </c>
      <c r="J31" s="18"/>
      <c r="K31" s="18"/>
      <c r="L31" s="18"/>
      <c r="M31" s="18"/>
    </row>
    <row r="32" spans="1:13" x14ac:dyDescent="0.25">
      <c r="A32" s="18">
        <v>29</v>
      </c>
      <c r="B32" s="68">
        <v>28</v>
      </c>
      <c r="C32" s="18" t="s">
        <v>220</v>
      </c>
      <c r="D32" s="18" t="s">
        <v>295</v>
      </c>
      <c r="E32" s="18" t="s">
        <v>294</v>
      </c>
      <c r="F32" s="18">
        <v>2008</v>
      </c>
      <c r="G32" s="18" t="s">
        <v>411</v>
      </c>
      <c r="H32" s="18">
        <v>29</v>
      </c>
      <c r="I32" s="18">
        <v>4530</v>
      </c>
      <c r="J32" s="18"/>
      <c r="K32" s="18"/>
      <c r="L32" s="18"/>
      <c r="M32" s="18"/>
    </row>
    <row r="33" spans="1:13" x14ac:dyDescent="0.25">
      <c r="A33" s="18">
        <v>30</v>
      </c>
      <c r="B33" s="68">
        <v>29</v>
      </c>
      <c r="C33" s="18" t="s">
        <v>229</v>
      </c>
      <c r="D33" s="18" t="s">
        <v>297</v>
      </c>
      <c r="E33" s="18" t="s">
        <v>296</v>
      </c>
      <c r="F33" s="18">
        <v>2007</v>
      </c>
      <c r="G33" s="18" t="s">
        <v>412</v>
      </c>
      <c r="H33" s="18">
        <v>30</v>
      </c>
      <c r="I33" s="18">
        <v>4427</v>
      </c>
      <c r="J33" s="18"/>
      <c r="K33" s="18"/>
      <c r="L33" s="18"/>
      <c r="M33" s="18"/>
    </row>
    <row r="34" spans="1:13" x14ac:dyDescent="0.25">
      <c r="A34" s="18">
        <v>31</v>
      </c>
      <c r="B34" s="68">
        <v>30</v>
      </c>
      <c r="C34" s="18" t="s">
        <v>426</v>
      </c>
      <c r="D34" s="18" t="s">
        <v>299</v>
      </c>
      <c r="E34" s="18" t="s">
        <v>298</v>
      </c>
      <c r="F34" s="18">
        <v>2010</v>
      </c>
      <c r="G34" s="18" t="s">
        <v>413</v>
      </c>
      <c r="H34" s="18">
        <v>31</v>
      </c>
      <c r="I34" s="18">
        <v>4328</v>
      </c>
      <c r="J34" s="18"/>
      <c r="K34" s="18"/>
      <c r="L34" s="18"/>
      <c r="M34" s="18"/>
    </row>
    <row r="35" spans="1:13" x14ac:dyDescent="0.25">
      <c r="A35" s="18">
        <v>32</v>
      </c>
      <c r="B35" s="68">
        <v>31</v>
      </c>
      <c r="C35" s="18" t="s">
        <v>85</v>
      </c>
      <c r="D35" s="18" t="s">
        <v>86</v>
      </c>
      <c r="E35" s="18" t="s">
        <v>87</v>
      </c>
      <c r="F35" s="18">
        <v>2006</v>
      </c>
      <c r="G35" s="18" t="s">
        <v>414</v>
      </c>
      <c r="H35" s="18">
        <v>32</v>
      </c>
      <c r="I35" s="18">
        <v>4231</v>
      </c>
      <c r="J35" s="18"/>
      <c r="K35" s="18"/>
      <c r="L35" s="18"/>
      <c r="M35" s="18"/>
    </row>
    <row r="36" spans="1:13" x14ac:dyDescent="0.25">
      <c r="A36" s="18">
        <v>33</v>
      </c>
      <c r="B36" s="68">
        <v>32</v>
      </c>
      <c r="C36" s="18" t="s">
        <v>71</v>
      </c>
      <c r="D36" s="18" t="s">
        <v>231</v>
      </c>
      <c r="E36" s="18" t="s">
        <v>6</v>
      </c>
      <c r="F36" s="18">
        <v>2006</v>
      </c>
      <c r="G36" s="18" t="s">
        <v>415</v>
      </c>
      <c r="H36" s="18">
        <v>33</v>
      </c>
      <c r="I36" s="18">
        <v>4138</v>
      </c>
      <c r="J36" s="18"/>
      <c r="K36" s="18"/>
      <c r="L36" s="18"/>
      <c r="M36" s="18"/>
    </row>
    <row r="37" spans="1:13" x14ac:dyDescent="0.25">
      <c r="A37" s="18">
        <v>34</v>
      </c>
      <c r="B37" s="68">
        <v>33</v>
      </c>
      <c r="C37" s="18" t="s">
        <v>182</v>
      </c>
      <c r="D37" s="18" t="s">
        <v>141</v>
      </c>
      <c r="E37" s="18" t="s">
        <v>230</v>
      </c>
      <c r="F37" s="18">
        <v>2007</v>
      </c>
      <c r="G37" s="18" t="s">
        <v>416</v>
      </c>
      <c r="H37" s="18">
        <v>34</v>
      </c>
      <c r="I37" s="18">
        <v>4047</v>
      </c>
      <c r="J37" s="18"/>
      <c r="K37" s="18"/>
      <c r="L37" s="18"/>
      <c r="M37" s="18"/>
    </row>
    <row r="38" spans="1:13" x14ac:dyDescent="0.25">
      <c r="A38" s="18">
        <v>35</v>
      </c>
      <c r="B38" s="68">
        <v>34</v>
      </c>
      <c r="C38" s="18" t="s">
        <v>102</v>
      </c>
      <c r="D38" s="18" t="s">
        <v>130</v>
      </c>
      <c r="E38" s="18" t="s">
        <v>131</v>
      </c>
      <c r="F38" s="18">
        <v>2008</v>
      </c>
      <c r="G38" s="18" t="s">
        <v>417</v>
      </c>
      <c r="H38" s="18">
        <v>35</v>
      </c>
      <c r="I38" s="18">
        <v>3959</v>
      </c>
      <c r="J38" s="18"/>
      <c r="K38" s="18"/>
      <c r="L38" s="18"/>
      <c r="M38" s="18"/>
    </row>
    <row r="39" spans="1:13" x14ac:dyDescent="0.25">
      <c r="A39" s="18">
        <v>36</v>
      </c>
      <c r="B39" s="68">
        <v>35</v>
      </c>
      <c r="C39" s="18" t="s">
        <v>132</v>
      </c>
      <c r="D39" s="18" t="s">
        <v>167</v>
      </c>
      <c r="E39" s="18" t="s">
        <v>168</v>
      </c>
      <c r="F39" s="18">
        <v>2009</v>
      </c>
      <c r="G39" s="18" t="s">
        <v>418</v>
      </c>
      <c r="H39" s="18">
        <v>36</v>
      </c>
      <c r="I39" s="18">
        <v>3873</v>
      </c>
      <c r="J39" s="18"/>
      <c r="K39" s="18"/>
      <c r="L39" s="18"/>
      <c r="M39" s="18"/>
    </row>
    <row r="40" spans="1:13" x14ac:dyDescent="0.25">
      <c r="A40" s="18">
        <v>37</v>
      </c>
      <c r="B40" s="68">
        <v>36</v>
      </c>
      <c r="C40" s="18" t="s">
        <v>386</v>
      </c>
      <c r="D40" s="18" t="s">
        <v>93</v>
      </c>
      <c r="E40" s="18" t="s">
        <v>94</v>
      </c>
      <c r="F40" s="18">
        <v>2008</v>
      </c>
      <c r="G40" s="18" t="s">
        <v>419</v>
      </c>
      <c r="H40" s="18">
        <v>37</v>
      </c>
      <c r="I40" s="18">
        <v>3790</v>
      </c>
      <c r="J40" s="18"/>
      <c r="K40" s="18"/>
      <c r="L40" s="18"/>
      <c r="M40" s="18"/>
    </row>
    <row r="41" spans="1:13" x14ac:dyDescent="0.25">
      <c r="A41" s="18">
        <v>38</v>
      </c>
      <c r="B41" s="68">
        <v>37</v>
      </c>
      <c r="C41" s="18" t="s">
        <v>184</v>
      </c>
      <c r="D41" s="18" t="s">
        <v>145</v>
      </c>
      <c r="E41" s="18" t="s">
        <v>146</v>
      </c>
      <c r="F41" s="18">
        <v>2009</v>
      </c>
      <c r="G41" s="18" t="s">
        <v>420</v>
      </c>
      <c r="H41" s="18">
        <v>38</v>
      </c>
      <c r="I41" s="18">
        <v>3709</v>
      </c>
      <c r="J41" s="18"/>
      <c r="K41" s="18"/>
      <c r="L41" s="18"/>
      <c r="M41" s="18"/>
    </row>
    <row r="42" spans="1:13" x14ac:dyDescent="0.25">
      <c r="A42" s="18">
        <v>39</v>
      </c>
      <c r="B42" s="68">
        <v>38</v>
      </c>
      <c r="C42" s="18" t="s">
        <v>55</v>
      </c>
      <c r="D42" s="18" t="s">
        <v>56</v>
      </c>
      <c r="E42" s="18" t="s">
        <v>11</v>
      </c>
      <c r="F42" s="18">
        <v>2008</v>
      </c>
      <c r="G42" s="18" t="s">
        <v>421</v>
      </c>
      <c r="H42" s="18">
        <v>39</v>
      </c>
      <c r="I42" s="18">
        <v>3630</v>
      </c>
      <c r="J42" s="18"/>
      <c r="K42" s="18"/>
      <c r="L42" s="18"/>
      <c r="M42" s="18"/>
    </row>
    <row r="43" spans="1:13" x14ac:dyDescent="0.25">
      <c r="A43" s="18">
        <v>40</v>
      </c>
      <c r="B43" s="68">
        <v>39</v>
      </c>
      <c r="C43" s="18" t="s">
        <v>202</v>
      </c>
      <c r="D43" s="18" t="s">
        <v>83</v>
      </c>
      <c r="E43" s="18" t="s">
        <v>84</v>
      </c>
      <c r="F43" s="18">
        <v>2005</v>
      </c>
      <c r="G43" s="18" t="s">
        <v>423</v>
      </c>
      <c r="H43" s="18">
        <v>40</v>
      </c>
      <c r="I43" s="18">
        <v>3553</v>
      </c>
      <c r="J43" s="18"/>
      <c r="K43" s="18"/>
      <c r="L43" s="18"/>
      <c r="M43" s="18"/>
    </row>
    <row r="44" spans="1:13" x14ac:dyDescent="0.25">
      <c r="A44" s="18">
        <v>41</v>
      </c>
      <c r="B44" s="68">
        <v>40</v>
      </c>
      <c r="C44" s="18" t="s">
        <v>469</v>
      </c>
      <c r="D44" s="18" t="s">
        <v>301</v>
      </c>
      <c r="E44" s="18" t="s">
        <v>300</v>
      </c>
      <c r="F44" s="18">
        <v>2012</v>
      </c>
      <c r="G44" s="18" t="s">
        <v>424</v>
      </c>
      <c r="H44" s="18">
        <v>41</v>
      </c>
      <c r="I44" s="18">
        <v>3478</v>
      </c>
      <c r="J44" s="18"/>
      <c r="K44" s="18"/>
      <c r="L44" s="18"/>
      <c r="M44" s="18"/>
    </row>
    <row r="45" spans="1:13" x14ac:dyDescent="0.25">
      <c r="A45" s="18">
        <v>42</v>
      </c>
      <c r="B45" s="68">
        <v>41</v>
      </c>
      <c r="C45" s="18" t="s">
        <v>449</v>
      </c>
      <c r="D45" s="18" t="s">
        <v>174</v>
      </c>
      <c r="E45" s="18" t="s">
        <v>175</v>
      </c>
      <c r="F45" s="18">
        <v>2010</v>
      </c>
      <c r="G45" s="18" t="s">
        <v>425</v>
      </c>
      <c r="H45" s="18">
        <v>42</v>
      </c>
      <c r="I45" s="18">
        <v>3404</v>
      </c>
      <c r="J45" s="18"/>
      <c r="K45" s="18"/>
      <c r="L45" s="18"/>
      <c r="M45" s="18"/>
    </row>
    <row r="46" spans="1:13" x14ac:dyDescent="0.25">
      <c r="A46" s="18">
        <v>43</v>
      </c>
      <c r="B46" s="68">
        <v>42</v>
      </c>
      <c r="C46" s="18" t="s">
        <v>118</v>
      </c>
      <c r="D46" s="18" t="s">
        <v>119</v>
      </c>
      <c r="E46" s="18" t="s">
        <v>120</v>
      </c>
      <c r="F46" s="18">
        <v>2008</v>
      </c>
      <c r="G46" s="18" t="s">
        <v>427</v>
      </c>
      <c r="H46" s="18">
        <v>43</v>
      </c>
      <c r="I46" s="18">
        <v>3333</v>
      </c>
      <c r="J46" s="18"/>
      <c r="K46" s="18"/>
      <c r="L46" s="18"/>
      <c r="M46" s="18"/>
    </row>
    <row r="47" spans="1:13" x14ac:dyDescent="0.25">
      <c r="A47" s="18">
        <v>44</v>
      </c>
      <c r="B47" s="68">
        <v>43</v>
      </c>
      <c r="C47" s="18" t="s">
        <v>491</v>
      </c>
      <c r="D47" s="18" t="s">
        <v>222</v>
      </c>
      <c r="E47" s="18" t="s">
        <v>223</v>
      </c>
      <c r="F47" s="18">
        <v>2007</v>
      </c>
      <c r="G47" s="18" t="s">
        <v>428</v>
      </c>
      <c r="H47" s="18">
        <v>44</v>
      </c>
      <c r="I47" s="18">
        <v>3263</v>
      </c>
      <c r="J47" s="18"/>
      <c r="K47" s="18"/>
      <c r="L47" s="18"/>
      <c r="M47" s="18"/>
    </row>
    <row r="48" spans="1:13" x14ac:dyDescent="0.25">
      <c r="A48" s="18">
        <v>45</v>
      </c>
      <c r="B48" s="68">
        <v>44</v>
      </c>
      <c r="C48" s="18" t="s">
        <v>80</v>
      </c>
      <c r="D48" s="18" t="s">
        <v>81</v>
      </c>
      <c r="E48" s="18" t="s">
        <v>9</v>
      </c>
      <c r="F48" s="18">
        <v>2008</v>
      </c>
      <c r="G48" s="18" t="s">
        <v>429</v>
      </c>
      <c r="H48" s="18">
        <v>45</v>
      </c>
      <c r="I48" s="18">
        <v>3195</v>
      </c>
      <c r="J48" s="18"/>
      <c r="K48" s="18"/>
      <c r="L48" s="18"/>
      <c r="M48" s="18"/>
    </row>
    <row r="49" spans="1:13" x14ac:dyDescent="0.25">
      <c r="A49" s="18">
        <v>46</v>
      </c>
      <c r="B49" s="68">
        <v>45</v>
      </c>
      <c r="C49" s="18" t="s">
        <v>104</v>
      </c>
      <c r="D49" s="18" t="s">
        <v>105</v>
      </c>
      <c r="E49" s="18" t="s">
        <v>106</v>
      </c>
      <c r="F49" s="18">
        <v>2007</v>
      </c>
      <c r="G49" s="18" t="s">
        <v>430</v>
      </c>
      <c r="H49" s="18">
        <v>46</v>
      </c>
      <c r="I49" s="18">
        <v>3128</v>
      </c>
      <c r="J49" s="18"/>
      <c r="K49" s="18"/>
      <c r="L49" s="18"/>
      <c r="M49" s="18"/>
    </row>
    <row r="50" spans="1:13" x14ac:dyDescent="0.25">
      <c r="A50" s="18">
        <v>47</v>
      </c>
      <c r="B50" s="68">
        <v>46</v>
      </c>
      <c r="C50" s="18" t="s">
        <v>41</v>
      </c>
      <c r="D50" s="18" t="s">
        <v>95</v>
      </c>
      <c r="E50" s="18" t="s">
        <v>18</v>
      </c>
      <c r="F50" s="18">
        <v>2009</v>
      </c>
      <c r="G50" s="18" t="s">
        <v>431</v>
      </c>
      <c r="H50" s="18">
        <v>47</v>
      </c>
      <c r="I50" s="18">
        <v>3063</v>
      </c>
      <c r="J50" s="18"/>
      <c r="K50" s="18"/>
      <c r="L50" s="18"/>
      <c r="M50" s="18"/>
    </row>
    <row r="51" spans="1:13" x14ac:dyDescent="0.25">
      <c r="A51" s="18">
        <v>48</v>
      </c>
      <c r="B51" s="68">
        <v>47</v>
      </c>
      <c r="C51" s="18" t="s">
        <v>32</v>
      </c>
      <c r="D51" s="18" t="s">
        <v>242</v>
      </c>
      <c r="E51" s="18" t="s">
        <v>243</v>
      </c>
      <c r="F51" s="18">
        <v>2010</v>
      </c>
      <c r="G51" s="18" t="s">
        <v>432</v>
      </c>
      <c r="H51" s="18">
        <v>48</v>
      </c>
      <c r="I51" s="18">
        <v>2999</v>
      </c>
      <c r="J51" s="18"/>
      <c r="K51" s="18"/>
      <c r="L51" s="18"/>
      <c r="M51" s="18"/>
    </row>
    <row r="52" spans="1:13" x14ac:dyDescent="0.25">
      <c r="A52" s="18">
        <v>49</v>
      </c>
      <c r="B52" s="68">
        <v>48</v>
      </c>
      <c r="C52" s="18" t="s">
        <v>179</v>
      </c>
      <c r="D52" s="18" t="s">
        <v>137</v>
      </c>
      <c r="E52" s="18" t="s">
        <v>138</v>
      </c>
      <c r="F52" s="18">
        <v>2008</v>
      </c>
      <c r="G52" s="18" t="s">
        <v>434</v>
      </c>
      <c r="H52" s="18">
        <v>49</v>
      </c>
      <c r="I52" s="18">
        <v>2936</v>
      </c>
      <c r="J52" s="18"/>
      <c r="K52" s="18"/>
      <c r="L52" s="18"/>
      <c r="M52" s="18"/>
    </row>
    <row r="53" spans="1:13" x14ac:dyDescent="0.25">
      <c r="A53" s="18">
        <v>50</v>
      </c>
      <c r="B53" s="68">
        <v>49</v>
      </c>
      <c r="C53" s="18" t="s">
        <v>160</v>
      </c>
      <c r="D53" s="18" t="s">
        <v>46</v>
      </c>
      <c r="E53" s="18" t="s">
        <v>47</v>
      </c>
      <c r="F53" s="18">
        <v>2006</v>
      </c>
      <c r="G53" s="18" t="s">
        <v>435</v>
      </c>
      <c r="H53" s="18">
        <v>50</v>
      </c>
      <c r="I53" s="18">
        <v>2874</v>
      </c>
      <c r="J53" s="18"/>
      <c r="K53" s="18"/>
      <c r="L53" s="18"/>
      <c r="M53" s="18"/>
    </row>
    <row r="54" spans="1:13" x14ac:dyDescent="0.25">
      <c r="A54" s="18">
        <v>51</v>
      </c>
      <c r="B54" s="68">
        <v>50</v>
      </c>
      <c r="C54" s="18" t="s">
        <v>221</v>
      </c>
      <c r="D54" s="18" t="s">
        <v>165</v>
      </c>
      <c r="E54" s="18" t="s">
        <v>166</v>
      </c>
      <c r="F54" s="18">
        <v>2009</v>
      </c>
      <c r="G54" s="18" t="s">
        <v>436</v>
      </c>
      <c r="H54" s="18">
        <v>51</v>
      </c>
      <c r="I54" s="18">
        <v>2814</v>
      </c>
      <c r="J54" s="18"/>
      <c r="K54" s="18"/>
      <c r="L54" s="18"/>
      <c r="M54" s="18"/>
    </row>
    <row r="55" spans="1:13" x14ac:dyDescent="0.25">
      <c r="A55" s="18">
        <v>52</v>
      </c>
      <c r="B55" s="68">
        <v>51</v>
      </c>
      <c r="C55" s="18" t="s">
        <v>183</v>
      </c>
      <c r="D55" s="18" t="s">
        <v>142</v>
      </c>
      <c r="E55" s="18" t="s">
        <v>143</v>
      </c>
      <c r="F55" s="18">
        <v>2010</v>
      </c>
      <c r="G55" s="18" t="s">
        <v>437</v>
      </c>
      <c r="H55" s="18">
        <v>52</v>
      </c>
      <c r="I55" s="18">
        <v>2755</v>
      </c>
      <c r="J55" s="18"/>
      <c r="K55" s="18"/>
      <c r="L55" s="18"/>
      <c r="M55" s="18"/>
    </row>
    <row r="56" spans="1:13" x14ac:dyDescent="0.25">
      <c r="A56" s="18">
        <v>53</v>
      </c>
      <c r="B56" s="68">
        <v>52</v>
      </c>
      <c r="C56" s="18" t="s">
        <v>36</v>
      </c>
      <c r="D56" s="18" t="s">
        <v>302</v>
      </c>
      <c r="E56" s="18" t="s">
        <v>286</v>
      </c>
      <c r="F56" s="18">
        <v>2011</v>
      </c>
      <c r="G56" s="18" t="s">
        <v>438</v>
      </c>
      <c r="H56" s="18">
        <v>53</v>
      </c>
      <c r="I56" s="18">
        <v>2697</v>
      </c>
      <c r="J56" s="18"/>
      <c r="K56" s="18"/>
      <c r="L56" s="18"/>
      <c r="M56" s="18"/>
    </row>
    <row r="57" spans="1:13" x14ac:dyDescent="0.25">
      <c r="A57" s="18">
        <v>54</v>
      </c>
      <c r="B57" s="68">
        <v>53</v>
      </c>
      <c r="C57" s="18" t="s">
        <v>216</v>
      </c>
      <c r="D57" s="18" t="s">
        <v>199</v>
      </c>
      <c r="E57" s="18" t="s">
        <v>200</v>
      </c>
      <c r="F57" s="18">
        <v>2010</v>
      </c>
      <c r="G57" s="18" t="s">
        <v>441</v>
      </c>
      <c r="H57" s="18">
        <v>54</v>
      </c>
      <c r="I57" s="18">
        <v>2640</v>
      </c>
      <c r="J57" s="18"/>
      <c r="K57" s="18"/>
      <c r="L57" s="18"/>
      <c r="M57" s="18"/>
    </row>
    <row r="58" spans="1:13" x14ac:dyDescent="0.25">
      <c r="A58" s="18">
        <v>55</v>
      </c>
      <c r="B58" s="68">
        <v>54</v>
      </c>
      <c r="C58" s="18" t="s">
        <v>185</v>
      </c>
      <c r="D58" s="18" t="s">
        <v>147</v>
      </c>
      <c r="E58" s="18" t="s">
        <v>148</v>
      </c>
      <c r="F58" s="18">
        <v>2007</v>
      </c>
      <c r="G58" s="18" t="s">
        <v>442</v>
      </c>
      <c r="H58" s="18">
        <v>55</v>
      </c>
      <c r="I58" s="18">
        <v>2585</v>
      </c>
      <c r="J58" s="18"/>
      <c r="K58" s="18"/>
      <c r="L58" s="18"/>
      <c r="M58" s="18"/>
    </row>
    <row r="59" spans="1:13" x14ac:dyDescent="0.25">
      <c r="A59" s="18">
        <v>56</v>
      </c>
      <c r="B59" s="68">
        <v>55</v>
      </c>
      <c r="C59" s="18" t="s">
        <v>280</v>
      </c>
      <c r="D59" s="18" t="s">
        <v>281</v>
      </c>
      <c r="E59" s="18" t="s">
        <v>282</v>
      </c>
      <c r="F59" s="18">
        <v>2009</v>
      </c>
      <c r="G59" s="18" t="s">
        <v>443</v>
      </c>
      <c r="H59" s="18">
        <v>56</v>
      </c>
      <c r="I59" s="18">
        <v>2530</v>
      </c>
      <c r="J59" s="18"/>
      <c r="K59" s="18"/>
      <c r="L59" s="18"/>
      <c r="M59" s="18"/>
    </row>
    <row r="60" spans="1:13" x14ac:dyDescent="0.25">
      <c r="A60" s="18">
        <v>57</v>
      </c>
      <c r="B60" s="68"/>
      <c r="C60" s="18" t="s">
        <v>492</v>
      </c>
      <c r="D60" s="18" t="s">
        <v>493</v>
      </c>
      <c r="E60" s="18" t="s">
        <v>494</v>
      </c>
      <c r="F60" s="18">
        <v>2009</v>
      </c>
      <c r="G60" s="18" t="s">
        <v>445</v>
      </c>
      <c r="H60" s="18">
        <v>57</v>
      </c>
      <c r="I60" s="18">
        <v>2476</v>
      </c>
      <c r="J60" s="18"/>
      <c r="K60" s="18"/>
      <c r="L60" s="18"/>
      <c r="M60" s="18"/>
    </row>
    <row r="61" spans="1:13" x14ac:dyDescent="0.25">
      <c r="A61" s="18">
        <v>58</v>
      </c>
      <c r="B61" s="68">
        <v>56</v>
      </c>
      <c r="C61" s="18" t="s">
        <v>133</v>
      </c>
      <c r="D61" s="18" t="s">
        <v>213</v>
      </c>
      <c r="E61" s="18" t="s">
        <v>214</v>
      </c>
      <c r="F61" s="18">
        <v>2011</v>
      </c>
      <c r="G61" s="18" t="s">
        <v>448</v>
      </c>
      <c r="H61" s="18">
        <v>58</v>
      </c>
      <c r="I61" s="18">
        <v>2423</v>
      </c>
      <c r="J61" s="18"/>
      <c r="K61" s="18"/>
      <c r="L61" s="18"/>
      <c r="M61" s="18"/>
    </row>
    <row r="62" spans="1:13" x14ac:dyDescent="0.25">
      <c r="A62" s="18">
        <v>59</v>
      </c>
      <c r="B62" s="68">
        <v>57</v>
      </c>
      <c r="C62" s="18" t="s">
        <v>40</v>
      </c>
      <c r="D62" s="18" t="s">
        <v>109</v>
      </c>
      <c r="E62" s="18" t="s">
        <v>110</v>
      </c>
      <c r="F62" s="18">
        <v>2010</v>
      </c>
      <c r="G62" s="18" t="s">
        <v>450</v>
      </c>
      <c r="H62" s="18">
        <v>59</v>
      </c>
      <c r="I62" s="18">
        <v>2371</v>
      </c>
      <c r="J62" s="18"/>
      <c r="K62" s="18"/>
      <c r="L62" s="18"/>
      <c r="M62" s="18"/>
    </row>
    <row r="63" spans="1:13" x14ac:dyDescent="0.25">
      <c r="A63" s="18">
        <v>60</v>
      </c>
      <c r="B63" s="68">
        <v>58</v>
      </c>
      <c r="C63" s="18" t="s">
        <v>472</v>
      </c>
      <c r="D63" s="18" t="s">
        <v>304</v>
      </c>
      <c r="E63" s="18" t="s">
        <v>303</v>
      </c>
      <c r="F63" s="18">
        <v>2009</v>
      </c>
      <c r="G63" s="18" t="s">
        <v>451</v>
      </c>
      <c r="H63" s="18">
        <v>60</v>
      </c>
      <c r="I63" s="18">
        <v>2320</v>
      </c>
      <c r="J63" s="18"/>
      <c r="K63" s="18"/>
      <c r="L63" s="18"/>
      <c r="M63" s="18"/>
    </row>
    <row r="64" spans="1:13" x14ac:dyDescent="0.25">
      <c r="A64" s="18">
        <v>61</v>
      </c>
      <c r="B64" s="68">
        <v>59</v>
      </c>
      <c r="C64" s="18" t="s">
        <v>206</v>
      </c>
      <c r="D64" s="18" t="s">
        <v>114</v>
      </c>
      <c r="E64" s="18" t="s">
        <v>115</v>
      </c>
      <c r="F64" s="18">
        <v>2007</v>
      </c>
      <c r="G64" s="18" t="s">
        <v>453</v>
      </c>
      <c r="H64" s="18">
        <v>61</v>
      </c>
      <c r="I64" s="18">
        <v>2270</v>
      </c>
      <c r="J64" s="18"/>
      <c r="K64" s="18"/>
      <c r="L64" s="18"/>
      <c r="M64" s="18"/>
    </row>
    <row r="65" spans="1:13" x14ac:dyDescent="0.25">
      <c r="A65" s="18">
        <v>62</v>
      </c>
      <c r="B65" s="68">
        <v>60</v>
      </c>
      <c r="C65" s="18" t="s">
        <v>181</v>
      </c>
      <c r="D65" s="18" t="s">
        <v>234</v>
      </c>
      <c r="E65" s="18" t="s">
        <v>139</v>
      </c>
      <c r="F65" s="18">
        <v>2008</v>
      </c>
      <c r="G65" s="18" t="s">
        <v>454</v>
      </c>
      <c r="H65" s="18">
        <v>62</v>
      </c>
      <c r="I65" s="18">
        <v>2220</v>
      </c>
      <c r="J65" s="18"/>
      <c r="K65" s="18"/>
      <c r="L65" s="18"/>
      <c r="M65" s="18"/>
    </row>
    <row r="66" spans="1:13" x14ac:dyDescent="0.25">
      <c r="A66" s="18">
        <v>63</v>
      </c>
      <c r="B66" s="68">
        <v>61</v>
      </c>
      <c r="C66" s="18" t="s">
        <v>91</v>
      </c>
      <c r="D66" s="18" t="s">
        <v>226</v>
      </c>
      <c r="E66" s="18" t="s">
        <v>227</v>
      </c>
      <c r="F66" s="18">
        <v>2009</v>
      </c>
      <c r="G66" s="18" t="s">
        <v>455</v>
      </c>
      <c r="H66" s="18">
        <v>63</v>
      </c>
      <c r="I66" s="18">
        <v>2172</v>
      </c>
      <c r="J66" s="18"/>
      <c r="K66" s="18"/>
      <c r="L66" s="18"/>
      <c r="M66" s="18"/>
    </row>
    <row r="67" spans="1:13" x14ac:dyDescent="0.25">
      <c r="A67" s="18">
        <v>64</v>
      </c>
      <c r="B67" s="68">
        <v>62</v>
      </c>
      <c r="C67" s="18" t="s">
        <v>89</v>
      </c>
      <c r="D67" s="18" t="s">
        <v>90</v>
      </c>
      <c r="E67" s="18" t="s">
        <v>25</v>
      </c>
      <c r="F67" s="18">
        <v>2008</v>
      </c>
      <c r="G67" s="18" t="s">
        <v>457</v>
      </c>
      <c r="H67" s="18">
        <v>64</v>
      </c>
      <c r="I67" s="18">
        <v>2124</v>
      </c>
      <c r="J67" s="18"/>
      <c r="K67" s="18"/>
      <c r="L67" s="18"/>
      <c r="M67" s="18"/>
    </row>
    <row r="68" spans="1:13" x14ac:dyDescent="0.25">
      <c r="A68" s="18">
        <v>65</v>
      </c>
      <c r="B68" s="68">
        <v>63</v>
      </c>
      <c r="C68" s="18" t="s">
        <v>495</v>
      </c>
      <c r="D68" s="18" t="s">
        <v>306</v>
      </c>
      <c r="E68" s="18" t="s">
        <v>305</v>
      </c>
      <c r="F68" s="18">
        <v>2010</v>
      </c>
      <c r="G68" s="18" t="s">
        <v>458</v>
      </c>
      <c r="H68" s="18">
        <v>65</v>
      </c>
      <c r="I68" s="18">
        <v>2077</v>
      </c>
      <c r="J68" s="18"/>
      <c r="K68" s="18"/>
      <c r="L68" s="18"/>
      <c r="M68" s="18"/>
    </row>
    <row r="69" spans="1:13" x14ac:dyDescent="0.25">
      <c r="A69" s="18">
        <v>66</v>
      </c>
      <c r="B69" s="68">
        <v>64</v>
      </c>
      <c r="C69" s="18" t="s">
        <v>287</v>
      </c>
      <c r="D69" s="18" t="s">
        <v>288</v>
      </c>
      <c r="E69" s="18" t="s">
        <v>289</v>
      </c>
      <c r="F69" s="18">
        <v>2009</v>
      </c>
      <c r="G69" s="18" t="s">
        <v>460</v>
      </c>
      <c r="H69" s="18">
        <v>66</v>
      </c>
      <c r="I69" s="18">
        <v>2030</v>
      </c>
      <c r="J69" s="18"/>
      <c r="K69" s="18"/>
      <c r="L69" s="18"/>
      <c r="M69" s="18"/>
    </row>
    <row r="70" spans="1:13" x14ac:dyDescent="0.25">
      <c r="A70" s="18">
        <v>67</v>
      </c>
      <c r="B70" s="68">
        <v>65</v>
      </c>
      <c r="C70" s="18" t="s">
        <v>496</v>
      </c>
      <c r="D70" s="18" t="s">
        <v>232</v>
      </c>
      <c r="E70" s="18" t="s">
        <v>233</v>
      </c>
      <c r="F70" s="18">
        <v>2006</v>
      </c>
      <c r="G70" s="18" t="s">
        <v>461</v>
      </c>
      <c r="H70" s="18">
        <v>67</v>
      </c>
      <c r="I70" s="18">
        <v>1985</v>
      </c>
      <c r="J70" s="18"/>
      <c r="K70" s="18"/>
      <c r="L70" s="18"/>
      <c r="M70" s="18"/>
    </row>
    <row r="71" spans="1:13" x14ac:dyDescent="0.25">
      <c r="A71" s="18">
        <v>68</v>
      </c>
      <c r="B71" s="68">
        <v>66</v>
      </c>
      <c r="C71" s="18" t="s">
        <v>198</v>
      </c>
      <c r="D71" s="18" t="s">
        <v>308</v>
      </c>
      <c r="E71" s="18" t="s">
        <v>307</v>
      </c>
      <c r="F71" s="18">
        <v>2010</v>
      </c>
      <c r="G71" s="18" t="s">
        <v>463</v>
      </c>
      <c r="H71" s="18">
        <v>68</v>
      </c>
      <c r="I71" s="18">
        <v>1940</v>
      </c>
      <c r="J71" s="18"/>
      <c r="K71" s="18"/>
      <c r="L71" s="18"/>
      <c r="M71" s="18"/>
    </row>
    <row r="72" spans="1:13" x14ac:dyDescent="0.25">
      <c r="A72" s="18">
        <v>69</v>
      </c>
      <c r="B72" s="68">
        <v>67</v>
      </c>
      <c r="C72" s="18" t="s">
        <v>72</v>
      </c>
      <c r="D72" s="18" t="s">
        <v>73</v>
      </c>
      <c r="E72" s="18" t="s">
        <v>26</v>
      </c>
      <c r="F72" s="18">
        <v>2008</v>
      </c>
      <c r="G72" s="18" t="s">
        <v>464</v>
      </c>
      <c r="H72" s="18">
        <v>69</v>
      </c>
      <c r="I72" s="18">
        <v>1895</v>
      </c>
      <c r="J72" s="18"/>
      <c r="K72" s="18"/>
      <c r="L72" s="18"/>
      <c r="M72" s="18"/>
    </row>
    <row r="73" spans="1:13" x14ac:dyDescent="0.25">
      <c r="A73" s="18">
        <v>70</v>
      </c>
      <c r="B73" s="68">
        <v>68</v>
      </c>
      <c r="C73" s="18" t="s">
        <v>497</v>
      </c>
      <c r="D73" s="18" t="s">
        <v>310</v>
      </c>
      <c r="E73" s="18" t="s">
        <v>309</v>
      </c>
      <c r="F73" s="18">
        <v>2008</v>
      </c>
      <c r="G73" s="18" t="s">
        <v>466</v>
      </c>
      <c r="H73" s="18">
        <v>70</v>
      </c>
      <c r="I73" s="18">
        <v>1852</v>
      </c>
      <c r="J73" s="18"/>
      <c r="K73" s="18"/>
      <c r="L73" s="18"/>
      <c r="M73" s="18"/>
    </row>
    <row r="74" spans="1:13" x14ac:dyDescent="0.25">
      <c r="A74" s="18">
        <v>71</v>
      </c>
      <c r="B74" s="68">
        <v>69</v>
      </c>
      <c r="C74" s="18" t="s">
        <v>498</v>
      </c>
      <c r="D74" s="18" t="s">
        <v>312</v>
      </c>
      <c r="E74" s="18" t="s">
        <v>311</v>
      </c>
      <c r="F74" s="18">
        <v>2011</v>
      </c>
      <c r="G74" s="18" t="s">
        <v>467</v>
      </c>
      <c r="H74" s="18">
        <v>71</v>
      </c>
      <c r="I74" s="18">
        <v>1808</v>
      </c>
      <c r="J74" s="18"/>
      <c r="K74" s="18"/>
      <c r="L74" s="18"/>
      <c r="M74" s="18"/>
    </row>
    <row r="75" spans="1:13" x14ac:dyDescent="0.25">
      <c r="A75" s="18">
        <v>72</v>
      </c>
      <c r="B75" s="68">
        <v>70</v>
      </c>
      <c r="C75" s="18" t="s">
        <v>39</v>
      </c>
      <c r="D75" s="18" t="s">
        <v>88</v>
      </c>
      <c r="E75" s="18" t="s">
        <v>16</v>
      </c>
      <c r="F75" s="18">
        <v>2009</v>
      </c>
      <c r="G75" s="18" t="s">
        <v>468</v>
      </c>
      <c r="H75" s="18">
        <v>72</v>
      </c>
      <c r="I75" s="18">
        <v>1766</v>
      </c>
      <c r="J75" s="18"/>
      <c r="K75" s="18"/>
      <c r="L75" s="18"/>
      <c r="M75" s="18"/>
    </row>
    <row r="76" spans="1:13" x14ac:dyDescent="0.25">
      <c r="A76" s="18">
        <v>73</v>
      </c>
      <c r="B76" s="68">
        <v>71</v>
      </c>
      <c r="C76" s="18" t="s">
        <v>100</v>
      </c>
      <c r="D76" s="18" t="s">
        <v>101</v>
      </c>
      <c r="E76" s="18" t="s">
        <v>19</v>
      </c>
      <c r="F76" s="18">
        <v>2005</v>
      </c>
      <c r="G76" s="18" t="s">
        <v>470</v>
      </c>
      <c r="H76" s="18">
        <v>73</v>
      </c>
      <c r="I76" s="18">
        <v>1724</v>
      </c>
      <c r="J76" s="18"/>
      <c r="K76" s="18"/>
      <c r="L76" s="18"/>
      <c r="M76" s="18"/>
    </row>
    <row r="77" spans="1:13" x14ac:dyDescent="0.25">
      <c r="A77" s="18">
        <v>74</v>
      </c>
      <c r="B77" s="68"/>
      <c r="C77" s="18" t="s">
        <v>215</v>
      </c>
      <c r="D77" s="18" t="s">
        <v>499</v>
      </c>
      <c r="E77" s="18" t="s">
        <v>500</v>
      </c>
      <c r="F77" s="18">
        <v>2012</v>
      </c>
      <c r="G77" s="18" t="s">
        <v>471</v>
      </c>
      <c r="H77" s="18">
        <v>74</v>
      </c>
      <c r="I77" s="18">
        <v>1683</v>
      </c>
      <c r="J77" s="18"/>
      <c r="K77" s="18"/>
      <c r="L77" s="18"/>
      <c r="M77" s="18"/>
    </row>
    <row r="78" spans="1:13" x14ac:dyDescent="0.25">
      <c r="A78" s="18">
        <v>75</v>
      </c>
      <c r="B78" s="68">
        <v>72</v>
      </c>
      <c r="C78" s="18" t="s">
        <v>462</v>
      </c>
      <c r="D78" s="18" t="s">
        <v>314</v>
      </c>
      <c r="E78" s="18" t="s">
        <v>313</v>
      </c>
      <c r="F78" s="18">
        <v>2010</v>
      </c>
      <c r="G78" s="18" t="s">
        <v>473</v>
      </c>
      <c r="H78" s="18">
        <v>75</v>
      </c>
      <c r="I78" s="18">
        <v>1642</v>
      </c>
      <c r="J78" s="18"/>
      <c r="K78" s="18"/>
      <c r="L78" s="18"/>
      <c r="M78" s="18"/>
    </row>
    <row r="79" spans="1:13" x14ac:dyDescent="0.25">
      <c r="A79" s="18">
        <v>76</v>
      </c>
      <c r="B79" s="68">
        <v>73</v>
      </c>
      <c r="C79" s="18" t="s">
        <v>210</v>
      </c>
      <c r="D79" s="18" t="s">
        <v>177</v>
      </c>
      <c r="E79" s="18" t="s">
        <v>178</v>
      </c>
      <c r="F79" s="18">
        <v>2012</v>
      </c>
      <c r="G79" s="18" t="s">
        <v>475</v>
      </c>
      <c r="H79" s="18">
        <v>76</v>
      </c>
      <c r="I79" s="18">
        <v>1602</v>
      </c>
      <c r="J79" s="18"/>
      <c r="K79" s="18"/>
      <c r="L79" s="18"/>
      <c r="M79" s="18"/>
    </row>
    <row r="80" spans="1:13" x14ac:dyDescent="0.25">
      <c r="A80" s="18">
        <v>77</v>
      </c>
      <c r="B80" s="68">
        <v>74</v>
      </c>
      <c r="C80" s="18" t="s">
        <v>62</v>
      </c>
      <c r="D80" s="18" t="s">
        <v>156</v>
      </c>
      <c r="E80" s="18" t="s">
        <v>157</v>
      </c>
      <c r="F80" s="18">
        <v>2009</v>
      </c>
      <c r="G80" s="18" t="s">
        <v>476</v>
      </c>
      <c r="H80" s="18">
        <v>77</v>
      </c>
      <c r="I80" s="18">
        <v>1562</v>
      </c>
      <c r="J80" s="18"/>
      <c r="K80" s="18"/>
      <c r="L80" s="18"/>
      <c r="M80" s="18"/>
    </row>
    <row r="81" spans="1:13" x14ac:dyDescent="0.25">
      <c r="A81" s="18">
        <v>78</v>
      </c>
      <c r="B81" s="68">
        <v>75</v>
      </c>
      <c r="C81" s="18" t="s">
        <v>487</v>
      </c>
      <c r="D81" s="18" t="s">
        <v>211</v>
      </c>
      <c r="E81" s="18" t="s">
        <v>212</v>
      </c>
      <c r="F81" s="18">
        <v>2007</v>
      </c>
      <c r="G81" s="18" t="s">
        <v>477</v>
      </c>
      <c r="H81" s="18">
        <v>78</v>
      </c>
      <c r="I81" s="18">
        <v>1523</v>
      </c>
      <c r="J81" s="18"/>
      <c r="K81" s="18"/>
      <c r="L81" s="18"/>
      <c r="M81" s="18"/>
    </row>
    <row r="82" spans="1:13" x14ac:dyDescent="0.25">
      <c r="A82" s="18">
        <v>79</v>
      </c>
      <c r="B82" s="68">
        <v>76</v>
      </c>
      <c r="C82" s="18" t="s">
        <v>207</v>
      </c>
      <c r="D82" s="18" t="s">
        <v>238</v>
      </c>
      <c r="E82" s="18" t="s">
        <v>144</v>
      </c>
      <c r="F82" s="18">
        <v>2009</v>
      </c>
      <c r="G82" s="18" t="s">
        <v>478</v>
      </c>
      <c r="H82" s="18">
        <v>79</v>
      </c>
      <c r="I82" s="18">
        <v>1484</v>
      </c>
      <c r="J82" s="18"/>
      <c r="K82" s="18"/>
      <c r="L82" s="18"/>
      <c r="M82" s="18"/>
    </row>
    <row r="83" spans="1:13" x14ac:dyDescent="0.25">
      <c r="A83" s="18">
        <v>80</v>
      </c>
      <c r="B83" s="68">
        <v>77</v>
      </c>
      <c r="C83" s="18" t="s">
        <v>290</v>
      </c>
      <c r="D83" s="18" t="s">
        <v>239</v>
      </c>
      <c r="E83" s="18" t="s">
        <v>240</v>
      </c>
      <c r="F83" s="18">
        <v>2011</v>
      </c>
      <c r="G83" s="18" t="s">
        <v>479</v>
      </c>
      <c r="H83" s="18">
        <v>80</v>
      </c>
      <c r="I83" s="18">
        <v>1446</v>
      </c>
      <c r="J83" s="18"/>
      <c r="K83" s="18"/>
      <c r="L83" s="18"/>
      <c r="M83" s="18"/>
    </row>
    <row r="84" spans="1:13" x14ac:dyDescent="0.25">
      <c r="A84" s="18">
        <v>81</v>
      </c>
      <c r="B84" s="68">
        <v>78</v>
      </c>
      <c r="C84" s="18" t="s">
        <v>283</v>
      </c>
      <c r="D84" s="18" t="s">
        <v>224</v>
      </c>
      <c r="E84" s="18" t="s">
        <v>225</v>
      </c>
      <c r="F84" s="18">
        <v>2010</v>
      </c>
      <c r="G84" s="18" t="s">
        <v>480</v>
      </c>
      <c r="H84" s="18">
        <v>81</v>
      </c>
      <c r="I84" s="18">
        <v>1408</v>
      </c>
      <c r="J84" s="18"/>
      <c r="K84" s="18"/>
      <c r="L84" s="18"/>
      <c r="M84" s="18"/>
    </row>
    <row r="85" spans="1:13" x14ac:dyDescent="0.25">
      <c r="A85" s="18">
        <v>82</v>
      </c>
      <c r="B85" s="68">
        <v>79</v>
      </c>
      <c r="C85" s="18" t="s">
        <v>501</v>
      </c>
      <c r="D85" s="18" t="s">
        <v>244</v>
      </c>
      <c r="E85" s="18" t="s">
        <v>245</v>
      </c>
      <c r="F85" s="18">
        <v>2008</v>
      </c>
      <c r="G85" s="18" t="s">
        <v>502</v>
      </c>
      <c r="H85" s="18">
        <v>82</v>
      </c>
      <c r="I85" s="18">
        <v>1371</v>
      </c>
      <c r="J85" s="18"/>
      <c r="K85" s="18"/>
      <c r="L85" s="18"/>
      <c r="M85" s="18"/>
    </row>
    <row r="86" spans="1:13" x14ac:dyDescent="0.25">
      <c r="A86" s="18">
        <v>83</v>
      </c>
      <c r="B86" s="68">
        <v>80</v>
      </c>
      <c r="C86" s="18" t="s">
        <v>503</v>
      </c>
      <c r="D86" s="18" t="s">
        <v>154</v>
      </c>
      <c r="E86" s="18" t="s">
        <v>155</v>
      </c>
      <c r="F86" s="18">
        <v>2010</v>
      </c>
      <c r="G86" s="18" t="s">
        <v>504</v>
      </c>
      <c r="H86" s="18">
        <v>83</v>
      </c>
      <c r="I86" s="18">
        <v>1334</v>
      </c>
      <c r="J86" s="18"/>
      <c r="K86" s="18"/>
      <c r="L86" s="18"/>
      <c r="M86" s="18"/>
    </row>
    <row r="87" spans="1:13" x14ac:dyDescent="0.25">
      <c r="A87" s="18">
        <v>84</v>
      </c>
      <c r="B87" s="68">
        <v>81</v>
      </c>
      <c r="C87" s="18" t="s">
        <v>505</v>
      </c>
      <c r="D87" s="18" t="s">
        <v>316</v>
      </c>
      <c r="E87" s="18" t="s">
        <v>315</v>
      </c>
      <c r="F87" s="18">
        <v>2008</v>
      </c>
      <c r="G87" s="18" t="s">
        <v>506</v>
      </c>
      <c r="H87" s="18">
        <v>84</v>
      </c>
      <c r="I87" s="18">
        <v>1297</v>
      </c>
      <c r="J87" s="18"/>
      <c r="K87" s="18"/>
      <c r="L87" s="18"/>
      <c r="M87" s="18"/>
    </row>
    <row r="88" spans="1:13" x14ac:dyDescent="0.25">
      <c r="A88" s="18">
        <v>85</v>
      </c>
      <c r="B88" s="68">
        <v>82</v>
      </c>
      <c r="C88" s="18" t="s">
        <v>507</v>
      </c>
      <c r="D88" s="18" t="s">
        <v>319</v>
      </c>
      <c r="E88" s="18" t="s">
        <v>318</v>
      </c>
      <c r="F88" s="18">
        <v>2012</v>
      </c>
      <c r="G88" s="18" t="s">
        <v>508</v>
      </c>
      <c r="H88" s="18">
        <v>85</v>
      </c>
      <c r="I88" s="18">
        <v>1261</v>
      </c>
      <c r="J88" s="18"/>
      <c r="K88" s="18"/>
      <c r="L88" s="18"/>
      <c r="M88" s="18"/>
    </row>
    <row r="89" spans="1:13" x14ac:dyDescent="0.25">
      <c r="A89" s="18">
        <v>86</v>
      </c>
      <c r="B89" s="68">
        <v>83</v>
      </c>
      <c r="C89" s="18" t="s">
        <v>116</v>
      </c>
      <c r="D89" s="18" t="s">
        <v>321</v>
      </c>
      <c r="E89" s="18" t="s">
        <v>320</v>
      </c>
      <c r="F89" s="18">
        <v>2010</v>
      </c>
      <c r="G89" s="18" t="s">
        <v>509</v>
      </c>
      <c r="H89" s="18">
        <v>86</v>
      </c>
      <c r="I89" s="18">
        <v>1226</v>
      </c>
      <c r="J89" s="18"/>
      <c r="K89" s="18"/>
      <c r="L89" s="18"/>
      <c r="M89" s="18"/>
    </row>
    <row r="90" spans="1:13" x14ac:dyDescent="0.25">
      <c r="A90" s="18">
        <v>87</v>
      </c>
      <c r="B90" s="68">
        <v>84</v>
      </c>
      <c r="C90" s="18" t="s">
        <v>510</v>
      </c>
      <c r="D90" s="18" t="s">
        <v>248</v>
      </c>
      <c r="E90" s="18" t="s">
        <v>249</v>
      </c>
      <c r="F90" s="18">
        <v>2010</v>
      </c>
      <c r="G90" s="18" t="s">
        <v>511</v>
      </c>
      <c r="H90" s="18">
        <v>87</v>
      </c>
      <c r="I90" s="18">
        <v>1191</v>
      </c>
      <c r="J90" s="18"/>
      <c r="K90" s="18"/>
      <c r="L90" s="18"/>
      <c r="M90" s="18"/>
    </row>
    <row r="91" spans="1:13" x14ac:dyDescent="0.25">
      <c r="A91" s="18">
        <v>88</v>
      </c>
      <c r="B91" s="68">
        <v>85</v>
      </c>
      <c r="C91" s="18" t="s">
        <v>512</v>
      </c>
      <c r="D91" s="18" t="s">
        <v>323</v>
      </c>
      <c r="E91" s="18" t="s">
        <v>322</v>
      </c>
      <c r="F91" s="18">
        <v>2010</v>
      </c>
      <c r="G91" s="18" t="s">
        <v>513</v>
      </c>
      <c r="H91" s="18">
        <v>88</v>
      </c>
      <c r="I91" s="18">
        <v>1156</v>
      </c>
      <c r="J91" s="18"/>
      <c r="K91" s="18"/>
      <c r="L91" s="18"/>
      <c r="M91" s="18"/>
    </row>
    <row r="92" spans="1:13" x14ac:dyDescent="0.25">
      <c r="A92" s="18">
        <v>89</v>
      </c>
      <c r="B92" s="68">
        <v>86</v>
      </c>
      <c r="C92" s="18" t="s">
        <v>514</v>
      </c>
      <c r="D92" s="18" t="s">
        <v>325</v>
      </c>
      <c r="E92" s="18" t="s">
        <v>324</v>
      </c>
      <c r="F92" s="18">
        <v>2011</v>
      </c>
      <c r="G92" s="18" t="s">
        <v>515</v>
      </c>
      <c r="H92" s="18">
        <v>89</v>
      </c>
      <c r="I92" s="18">
        <v>1121</v>
      </c>
      <c r="J92" s="18"/>
      <c r="K92" s="18"/>
      <c r="L92" s="18"/>
      <c r="M92" s="18"/>
    </row>
    <row r="93" spans="1:13" x14ac:dyDescent="0.25">
      <c r="A93" s="18">
        <v>90</v>
      </c>
      <c r="B93" s="68">
        <v>87</v>
      </c>
      <c r="C93" s="18" t="s">
        <v>516</v>
      </c>
      <c r="D93" s="18" t="s">
        <v>327</v>
      </c>
      <c r="E93" s="18" t="s">
        <v>326</v>
      </c>
      <c r="F93" s="18">
        <v>2011</v>
      </c>
      <c r="G93" s="18" t="s">
        <v>517</v>
      </c>
      <c r="H93" s="18">
        <v>90</v>
      </c>
      <c r="I93" s="18">
        <v>1088</v>
      </c>
      <c r="J93" s="18"/>
      <c r="K93" s="18"/>
      <c r="L93" s="18"/>
      <c r="M93" s="18"/>
    </row>
    <row r="94" spans="1:13" x14ac:dyDescent="0.25">
      <c r="A94" s="18">
        <v>91</v>
      </c>
      <c r="B94" s="68">
        <v>88</v>
      </c>
      <c r="C94" s="18" t="s">
        <v>483</v>
      </c>
      <c r="D94" s="18" t="s">
        <v>329</v>
      </c>
      <c r="E94" s="18" t="s">
        <v>328</v>
      </c>
      <c r="F94" s="18">
        <v>2012</v>
      </c>
      <c r="G94" s="18" t="s">
        <v>518</v>
      </c>
      <c r="H94" s="18">
        <v>91</v>
      </c>
      <c r="I94" s="18">
        <v>1054</v>
      </c>
      <c r="J94" s="18"/>
      <c r="K94" s="18"/>
      <c r="L94" s="18"/>
      <c r="M94" s="18"/>
    </row>
    <row r="95" spans="1:13" x14ac:dyDescent="0.25">
      <c r="A95" s="18">
        <v>92</v>
      </c>
      <c r="B95" s="68">
        <v>89</v>
      </c>
      <c r="C95" s="18" t="s">
        <v>33</v>
      </c>
      <c r="D95" s="18" t="s">
        <v>331</v>
      </c>
      <c r="E95" s="18" t="s">
        <v>330</v>
      </c>
      <c r="F95" s="18">
        <v>2011</v>
      </c>
      <c r="G95" s="18" t="s">
        <v>519</v>
      </c>
      <c r="H95" s="18">
        <v>92</v>
      </c>
      <c r="I95" s="18">
        <v>1021</v>
      </c>
      <c r="J95" s="18"/>
      <c r="K95" s="18"/>
      <c r="L95" s="18"/>
      <c r="M95" s="18"/>
    </row>
    <row r="96" spans="1:13" x14ac:dyDescent="0.25">
      <c r="A96" s="18">
        <v>93</v>
      </c>
      <c r="B96" s="68">
        <v>90</v>
      </c>
      <c r="C96" s="18" t="s">
        <v>180</v>
      </c>
      <c r="D96" s="18" t="s">
        <v>333</v>
      </c>
      <c r="E96" s="18" t="s">
        <v>332</v>
      </c>
      <c r="F96" s="18">
        <v>2009</v>
      </c>
      <c r="G96" s="18" t="s">
        <v>520</v>
      </c>
      <c r="H96" s="18">
        <v>93</v>
      </c>
      <c r="I96" s="18">
        <v>988</v>
      </c>
      <c r="J96" s="18"/>
      <c r="K96" s="18"/>
      <c r="L96" s="18"/>
      <c r="M96" s="18"/>
    </row>
    <row r="97" spans="1:13" x14ac:dyDescent="0.25">
      <c r="A97" s="18">
        <v>94</v>
      </c>
      <c r="B97" s="68">
        <v>91</v>
      </c>
      <c r="C97" s="18" t="s">
        <v>96</v>
      </c>
      <c r="D97" s="18" t="s">
        <v>335</v>
      </c>
      <c r="E97" s="18" t="s">
        <v>334</v>
      </c>
      <c r="F97" s="18">
        <v>2010</v>
      </c>
      <c r="G97" s="18" t="s">
        <v>521</v>
      </c>
      <c r="H97" s="18">
        <v>94</v>
      </c>
      <c r="I97" s="18">
        <v>955</v>
      </c>
      <c r="J97" s="18"/>
      <c r="K97" s="18"/>
      <c r="L97" s="18"/>
      <c r="M97" s="18"/>
    </row>
    <row r="98" spans="1:13" x14ac:dyDescent="0.25">
      <c r="A98" s="18">
        <v>95</v>
      </c>
      <c r="B98" s="68">
        <v>92</v>
      </c>
      <c r="C98" s="18" t="s">
        <v>522</v>
      </c>
      <c r="D98" s="18" t="s">
        <v>337</v>
      </c>
      <c r="E98" s="18" t="s">
        <v>336</v>
      </c>
      <c r="F98" s="18">
        <v>2010</v>
      </c>
      <c r="G98" s="18" t="s">
        <v>523</v>
      </c>
      <c r="H98" s="18">
        <v>95</v>
      </c>
      <c r="I98" s="18">
        <v>923</v>
      </c>
      <c r="J98" s="18"/>
      <c r="K98" s="18"/>
      <c r="L98" s="18"/>
      <c r="M98" s="18"/>
    </row>
    <row r="99" spans="1:13" x14ac:dyDescent="0.25">
      <c r="A99" s="18">
        <v>96</v>
      </c>
      <c r="B99" s="68">
        <v>93</v>
      </c>
      <c r="C99" s="18" t="s">
        <v>235</v>
      </c>
      <c r="D99" s="18" t="s">
        <v>236</v>
      </c>
      <c r="E99" s="18" t="s">
        <v>237</v>
      </c>
      <c r="F99" s="18">
        <v>2010</v>
      </c>
      <c r="G99" s="18" t="s">
        <v>524</v>
      </c>
      <c r="H99" s="18">
        <v>96</v>
      </c>
      <c r="I99" s="18">
        <v>891</v>
      </c>
      <c r="J99" s="18"/>
      <c r="K99" s="18"/>
      <c r="L99" s="18"/>
      <c r="M99" s="18"/>
    </row>
    <row r="100" spans="1:13" x14ac:dyDescent="0.25">
      <c r="A100" s="18">
        <v>97</v>
      </c>
      <c r="B100" s="68">
        <v>94</v>
      </c>
      <c r="C100" s="18" t="s">
        <v>176</v>
      </c>
      <c r="D100" s="18" t="s">
        <v>152</v>
      </c>
      <c r="E100" s="18" t="s">
        <v>153</v>
      </c>
      <c r="F100" s="18">
        <v>2009</v>
      </c>
      <c r="G100" s="18" t="s">
        <v>525</v>
      </c>
      <c r="H100" s="18">
        <v>97</v>
      </c>
      <c r="I100" s="18">
        <v>860</v>
      </c>
      <c r="J100" s="18"/>
      <c r="K100" s="18"/>
      <c r="L100" s="18"/>
      <c r="M100" s="18"/>
    </row>
    <row r="101" spans="1:13" x14ac:dyDescent="0.25">
      <c r="A101" s="18">
        <v>98</v>
      </c>
      <c r="B101" s="68">
        <v>95</v>
      </c>
      <c r="C101" s="18" t="s">
        <v>526</v>
      </c>
      <c r="D101" s="18" t="s">
        <v>339</v>
      </c>
      <c r="E101" s="18" t="s">
        <v>338</v>
      </c>
      <c r="F101" s="18">
        <v>2012</v>
      </c>
      <c r="G101" s="18" t="s">
        <v>527</v>
      </c>
      <c r="H101" s="18">
        <v>98</v>
      </c>
      <c r="I101" s="18">
        <v>829</v>
      </c>
      <c r="J101" s="18"/>
      <c r="K101" s="18"/>
      <c r="L101" s="18"/>
      <c r="M101" s="18"/>
    </row>
    <row r="102" spans="1:13" x14ac:dyDescent="0.25">
      <c r="A102" s="18">
        <v>99</v>
      </c>
      <c r="B102" s="68">
        <v>96</v>
      </c>
      <c r="C102" s="18" t="s">
        <v>108</v>
      </c>
      <c r="D102" s="18" t="s">
        <v>341</v>
      </c>
      <c r="E102" s="18" t="s">
        <v>340</v>
      </c>
      <c r="F102" s="18">
        <v>2011</v>
      </c>
      <c r="G102" s="18" t="s">
        <v>528</v>
      </c>
      <c r="H102" s="18">
        <v>99</v>
      </c>
      <c r="I102" s="18">
        <v>798</v>
      </c>
      <c r="J102" s="18"/>
      <c r="K102" s="18"/>
      <c r="L102" s="18"/>
      <c r="M102" s="18"/>
    </row>
    <row r="103" spans="1:13" x14ac:dyDescent="0.25">
      <c r="A103" s="18">
        <v>100</v>
      </c>
      <c r="B103" s="68">
        <v>97</v>
      </c>
      <c r="C103" s="18" t="s">
        <v>484</v>
      </c>
      <c r="D103" s="18" t="s">
        <v>343</v>
      </c>
      <c r="E103" s="18" t="s">
        <v>342</v>
      </c>
      <c r="F103" s="18">
        <v>2012</v>
      </c>
      <c r="G103" s="18" t="s">
        <v>529</v>
      </c>
      <c r="H103" s="18">
        <v>100</v>
      </c>
      <c r="I103" s="18">
        <v>767</v>
      </c>
      <c r="J103" s="18"/>
      <c r="K103" s="18"/>
      <c r="L103" s="18"/>
      <c r="M103" s="18"/>
    </row>
    <row r="104" spans="1:13" x14ac:dyDescent="0.25">
      <c r="A104" s="18">
        <v>101</v>
      </c>
      <c r="B104" s="68">
        <v>98</v>
      </c>
      <c r="C104" s="18" t="s">
        <v>530</v>
      </c>
      <c r="D104" s="18" t="s">
        <v>345</v>
      </c>
      <c r="E104" s="18" t="s">
        <v>344</v>
      </c>
      <c r="F104" s="18">
        <v>2008</v>
      </c>
      <c r="G104" s="18" t="s">
        <v>531</v>
      </c>
      <c r="H104" s="18">
        <v>101</v>
      </c>
      <c r="I104" s="18">
        <v>737</v>
      </c>
      <c r="J104" s="18"/>
      <c r="K104" s="18"/>
      <c r="L104" s="18"/>
      <c r="M104" s="18"/>
    </row>
    <row r="105" spans="1:13" x14ac:dyDescent="0.25">
      <c r="A105" s="18">
        <v>102</v>
      </c>
      <c r="B105" s="68">
        <v>99</v>
      </c>
      <c r="C105" s="18" t="s">
        <v>45</v>
      </c>
      <c r="D105" s="18" t="s">
        <v>347</v>
      </c>
      <c r="E105" s="18" t="s">
        <v>346</v>
      </c>
      <c r="F105" s="18">
        <v>2012</v>
      </c>
      <c r="G105" s="18" t="s">
        <v>532</v>
      </c>
      <c r="H105" s="18">
        <v>102</v>
      </c>
      <c r="I105" s="18">
        <v>707</v>
      </c>
      <c r="J105" s="18"/>
      <c r="K105" s="18"/>
      <c r="L105" s="18"/>
      <c r="M105" s="18"/>
    </row>
    <row r="106" spans="1:13" x14ac:dyDescent="0.25">
      <c r="A106" s="18">
        <v>103</v>
      </c>
      <c r="B106" s="68">
        <v>100</v>
      </c>
      <c r="C106" s="18" t="s">
        <v>187</v>
      </c>
      <c r="D106" s="18" t="s">
        <v>349</v>
      </c>
      <c r="E106" s="18" t="s">
        <v>348</v>
      </c>
      <c r="F106" s="18">
        <v>2009</v>
      </c>
      <c r="G106" s="18" t="s">
        <v>533</v>
      </c>
      <c r="H106" s="18">
        <v>108</v>
      </c>
      <c r="I106" s="18"/>
      <c r="J106" s="18"/>
      <c r="K106" s="18"/>
      <c r="L106" s="18"/>
      <c r="M106" s="18"/>
    </row>
    <row r="107" spans="1:13" x14ac:dyDescent="0.25">
      <c r="A107" s="18">
        <v>103</v>
      </c>
      <c r="B107" s="68">
        <v>100</v>
      </c>
      <c r="C107" s="18" t="s">
        <v>534</v>
      </c>
      <c r="D107" s="18" t="s">
        <v>351</v>
      </c>
      <c r="E107" s="18" t="s">
        <v>350</v>
      </c>
      <c r="F107" s="18">
        <v>2011</v>
      </c>
      <c r="G107" s="18" t="s">
        <v>533</v>
      </c>
      <c r="H107" s="18">
        <v>108</v>
      </c>
      <c r="I107" s="18"/>
      <c r="J107" s="18"/>
      <c r="K107" s="18"/>
      <c r="L107" s="18"/>
      <c r="M107" s="18"/>
    </row>
    <row r="108" spans="1:13" x14ac:dyDescent="0.25">
      <c r="A108" s="18">
        <v>103</v>
      </c>
      <c r="B108" s="68">
        <v>100</v>
      </c>
      <c r="C108" s="18" t="s">
        <v>535</v>
      </c>
      <c r="D108" s="18" t="s">
        <v>353</v>
      </c>
      <c r="E108" s="18" t="s">
        <v>352</v>
      </c>
      <c r="F108" s="18">
        <v>2012</v>
      </c>
      <c r="G108" s="18" t="s">
        <v>533</v>
      </c>
      <c r="H108" s="18">
        <v>108</v>
      </c>
      <c r="I108" s="18"/>
      <c r="J108" s="18"/>
      <c r="K108" s="18"/>
      <c r="L108" s="18"/>
      <c r="M108" s="18"/>
    </row>
    <row r="109" spans="1:13" x14ac:dyDescent="0.25">
      <c r="A109" s="18">
        <v>103</v>
      </c>
      <c r="B109" s="68">
        <v>100</v>
      </c>
      <c r="C109" s="18" t="s">
        <v>536</v>
      </c>
      <c r="D109" s="18" t="s">
        <v>355</v>
      </c>
      <c r="E109" s="18" t="s">
        <v>354</v>
      </c>
      <c r="F109" s="18">
        <v>2012</v>
      </c>
      <c r="G109" s="18" t="s">
        <v>533</v>
      </c>
      <c r="H109" s="18">
        <v>108</v>
      </c>
      <c r="I109" s="18"/>
      <c r="J109" s="18"/>
      <c r="K109" s="18"/>
      <c r="L109" s="18"/>
      <c r="M109" s="18"/>
    </row>
    <row r="110" spans="1:13" x14ac:dyDescent="0.25">
      <c r="A110" s="18">
        <v>103</v>
      </c>
      <c r="B110" s="68">
        <v>100</v>
      </c>
      <c r="C110" s="18" t="s">
        <v>465</v>
      </c>
      <c r="D110" s="18" t="s">
        <v>357</v>
      </c>
      <c r="E110" s="18" t="s">
        <v>356</v>
      </c>
      <c r="F110" s="18">
        <v>2009</v>
      </c>
      <c r="G110" s="18" t="s">
        <v>533</v>
      </c>
      <c r="H110" s="18">
        <v>108</v>
      </c>
      <c r="I110" s="18"/>
      <c r="J110" s="18"/>
      <c r="K110" s="18"/>
      <c r="L110" s="18"/>
      <c r="M110" s="18"/>
    </row>
    <row r="111" spans="1:13" x14ac:dyDescent="0.25">
      <c r="A111" s="18"/>
      <c r="B111" s="6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</sheetData>
  <hyperlinks>
    <hyperlink ref="F1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24" sqref="E24"/>
    </sheetView>
  </sheetViews>
  <sheetFormatPr defaultRowHeight="15" x14ac:dyDescent="0.25"/>
  <cols>
    <col min="1" max="1" width="4.42578125" customWidth="1"/>
    <col min="2" max="2" width="9.42578125" customWidth="1"/>
    <col min="3" max="3" width="11" customWidth="1"/>
    <col min="4" max="4" width="21.85546875" customWidth="1"/>
    <col min="5" max="5" width="8.140625" customWidth="1"/>
    <col min="6" max="6" width="23.28515625" customWidth="1"/>
    <col min="7" max="7" width="5.28515625" customWidth="1"/>
    <col min="8" max="8" width="5.85546875" customWidth="1"/>
    <col min="9" max="9" width="7.7109375" customWidth="1"/>
    <col min="10" max="20" width="30.7109375" customWidth="1"/>
  </cols>
  <sheetData>
    <row r="1" spans="1:6" s="18" customFormat="1" ht="31.5" customHeight="1" x14ac:dyDescent="0.4">
      <c r="A1" s="33"/>
      <c r="F1" s="19"/>
    </row>
    <row r="2" spans="1:6" ht="18.75" customHeight="1" x14ac:dyDescent="0.25">
      <c r="B2" s="16"/>
    </row>
    <row r="3" spans="1:6" x14ac:dyDescent="0.25">
      <c r="B3" s="22"/>
    </row>
    <row r="4" spans="1:6" s="15" customFormat="1" x14ac:dyDescent="0.25">
      <c r="B4" s="2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activeCell="I20" sqref="I20"/>
    </sheetView>
  </sheetViews>
  <sheetFormatPr defaultRowHeight="15" x14ac:dyDescent="0.25"/>
  <cols>
    <col min="1" max="1" width="4.42578125" customWidth="1"/>
    <col min="2" max="2" width="8.5703125" customWidth="1"/>
    <col min="4" max="4" width="20.85546875" customWidth="1"/>
    <col min="5" max="5" width="7.5703125" customWidth="1"/>
    <col min="6" max="6" width="19.42578125" customWidth="1"/>
    <col min="7" max="7" width="5.5703125" customWidth="1"/>
  </cols>
  <sheetData>
    <row r="1" spans="1:9" ht="31.5" x14ac:dyDescent="0.25">
      <c r="B1" s="20"/>
      <c r="C1" s="18"/>
      <c r="F1" s="19"/>
      <c r="G1" s="19"/>
    </row>
    <row r="2" spans="1:9" x14ac:dyDescent="0.25">
      <c r="B2" s="19"/>
      <c r="C2" s="18"/>
    </row>
    <row r="3" spans="1:9" x14ac:dyDescent="0.25">
      <c r="A3" s="35"/>
      <c r="B3" s="35"/>
      <c r="C3" s="35"/>
      <c r="D3" s="35"/>
      <c r="E3" s="35"/>
      <c r="F3" s="35"/>
      <c r="G3" s="35"/>
      <c r="H3" s="35"/>
    </row>
    <row r="4" spans="1:9" x14ac:dyDescent="0.25">
      <c r="A4" s="35"/>
      <c r="B4" s="35"/>
      <c r="C4" s="35"/>
      <c r="D4" s="35"/>
      <c r="E4" s="35"/>
      <c r="F4" s="35"/>
      <c r="G4" s="35"/>
      <c r="H4" s="35"/>
      <c r="I4" s="18"/>
    </row>
    <row r="5" spans="1:9" x14ac:dyDescent="0.25">
      <c r="A5" s="35"/>
      <c r="B5" s="35"/>
      <c r="C5" s="35"/>
      <c r="D5" s="35"/>
      <c r="E5" s="35"/>
      <c r="F5" s="35"/>
      <c r="G5" s="35"/>
      <c r="H5" s="35"/>
      <c r="I5" s="18"/>
    </row>
    <row r="6" spans="1:9" x14ac:dyDescent="0.25">
      <c r="A6" s="35"/>
      <c r="B6" s="35"/>
      <c r="C6" s="35"/>
      <c r="D6" s="35"/>
      <c r="E6" s="35"/>
      <c r="F6" s="35"/>
      <c r="G6" s="35"/>
      <c r="H6" s="35"/>
      <c r="I6" s="18"/>
    </row>
    <row r="7" spans="1:9" x14ac:dyDescent="0.25">
      <c r="A7" s="35"/>
      <c r="B7" s="35"/>
      <c r="C7" s="35"/>
      <c r="D7" s="35"/>
      <c r="E7" s="35"/>
      <c r="F7" s="35"/>
      <c r="G7" s="35"/>
      <c r="H7" s="35"/>
      <c r="I7" s="18"/>
    </row>
    <row r="8" spans="1:9" x14ac:dyDescent="0.25">
      <c r="A8" s="35"/>
      <c r="B8" s="35"/>
      <c r="C8" s="35"/>
      <c r="D8" s="35"/>
      <c r="E8" s="35"/>
      <c r="F8" s="35"/>
      <c r="G8" s="35"/>
      <c r="H8" s="35"/>
      <c r="I8" s="18"/>
    </row>
    <row r="9" spans="1:9" x14ac:dyDescent="0.25">
      <c r="A9" s="35"/>
      <c r="B9" s="35"/>
      <c r="C9" s="35"/>
      <c r="D9" s="35"/>
      <c r="E9" s="35"/>
      <c r="F9" s="35"/>
      <c r="G9" s="35"/>
      <c r="H9" s="35"/>
      <c r="I9" s="18"/>
    </row>
    <row r="10" spans="1:9" x14ac:dyDescent="0.25">
      <c r="A10" s="35"/>
      <c r="B10" s="35"/>
      <c r="C10" s="35"/>
      <c r="D10" s="35"/>
      <c r="E10" s="35"/>
      <c r="F10" s="35"/>
      <c r="G10" s="35"/>
      <c r="H10" s="35"/>
      <c r="I10" s="18"/>
    </row>
    <row r="11" spans="1:9" x14ac:dyDescent="0.25">
      <c r="A11" s="35"/>
      <c r="B11" s="35"/>
      <c r="C11" s="35"/>
      <c r="D11" s="35"/>
      <c r="E11" s="35"/>
      <c r="F11" s="35"/>
      <c r="G11" s="35"/>
      <c r="H11" s="35"/>
      <c r="I11" s="18"/>
    </row>
    <row r="12" spans="1:9" x14ac:dyDescent="0.25">
      <c r="A12" s="35"/>
      <c r="B12" s="35"/>
      <c r="C12" s="35"/>
      <c r="D12" s="35"/>
      <c r="E12" s="35"/>
      <c r="F12" s="35"/>
      <c r="G12" s="35"/>
      <c r="H12" s="35"/>
      <c r="I12" s="18"/>
    </row>
    <row r="13" spans="1:9" x14ac:dyDescent="0.25">
      <c r="A13" s="35"/>
      <c r="B13" s="35"/>
      <c r="C13" s="35"/>
      <c r="D13" s="35"/>
      <c r="E13" s="35"/>
      <c r="F13" s="35"/>
      <c r="G13" s="35"/>
      <c r="H13" s="35"/>
      <c r="I13" s="18"/>
    </row>
    <row r="14" spans="1:9" x14ac:dyDescent="0.25">
      <c r="A14" s="35"/>
      <c r="B14" s="35"/>
      <c r="C14" s="35"/>
      <c r="D14" s="35"/>
      <c r="E14" s="35"/>
      <c r="F14" s="35"/>
      <c r="G14" s="35"/>
      <c r="H14" s="35"/>
      <c r="I14" s="18"/>
    </row>
    <row r="15" spans="1:9" x14ac:dyDescent="0.25">
      <c r="A15" s="35"/>
      <c r="B15" s="35"/>
      <c r="C15" s="35"/>
      <c r="D15" s="35"/>
      <c r="E15" s="35"/>
      <c r="F15" s="35"/>
      <c r="G15" s="35"/>
      <c r="H15" s="35"/>
      <c r="I15" s="18"/>
    </row>
    <row r="16" spans="1:9" x14ac:dyDescent="0.25">
      <c r="A16" s="35"/>
      <c r="B16" s="35"/>
      <c r="C16" s="35"/>
      <c r="D16" s="35"/>
      <c r="E16" s="35"/>
      <c r="F16" s="35"/>
      <c r="G16" s="35"/>
      <c r="H16" s="35"/>
      <c r="I16" s="18"/>
    </row>
    <row r="17" spans="1:9" x14ac:dyDescent="0.25">
      <c r="A17" s="35"/>
      <c r="B17" s="35"/>
      <c r="C17" s="35"/>
      <c r="D17" s="35"/>
      <c r="E17" s="35"/>
      <c r="F17" s="35"/>
      <c r="G17" s="35"/>
      <c r="H17" s="35"/>
      <c r="I17" s="18"/>
    </row>
    <row r="18" spans="1:9" x14ac:dyDescent="0.25">
      <c r="A18" s="35"/>
      <c r="B18" s="35"/>
      <c r="C18" s="35"/>
      <c r="D18" s="35"/>
      <c r="E18" s="35"/>
      <c r="F18" s="35"/>
      <c r="G18" s="35"/>
      <c r="H18" s="35"/>
      <c r="I18" s="18"/>
    </row>
    <row r="19" spans="1:9" x14ac:dyDescent="0.25">
      <c r="A19" s="35"/>
      <c r="B19" s="35"/>
      <c r="C19" s="35"/>
      <c r="D19" s="35"/>
      <c r="E19" s="35"/>
      <c r="F19" s="35"/>
      <c r="G19" s="35"/>
      <c r="H19" s="35"/>
      <c r="I19" s="18"/>
    </row>
    <row r="20" spans="1:9" x14ac:dyDescent="0.25">
      <c r="A20" s="35"/>
      <c r="B20" s="35"/>
      <c r="C20" s="35"/>
      <c r="D20" s="35"/>
      <c r="E20" s="35"/>
      <c r="F20" s="35"/>
      <c r="G20" s="35"/>
      <c r="H20" s="35"/>
      <c r="I20" s="18"/>
    </row>
    <row r="21" spans="1:9" x14ac:dyDescent="0.25">
      <c r="A21" s="35"/>
      <c r="B21" s="35"/>
      <c r="C21" s="35"/>
      <c r="D21" s="35"/>
      <c r="E21" s="35"/>
      <c r="F21" s="35"/>
      <c r="G21" s="35"/>
      <c r="H21" s="35"/>
      <c r="I21" s="18"/>
    </row>
    <row r="22" spans="1:9" x14ac:dyDescent="0.25">
      <c r="A22" s="35"/>
      <c r="B22" s="35"/>
      <c r="C22" s="35"/>
      <c r="D22" s="35"/>
      <c r="E22" s="35"/>
      <c r="F22" s="35"/>
      <c r="G22" s="35"/>
      <c r="H22" s="35"/>
      <c r="I22" s="18"/>
    </row>
    <row r="23" spans="1:9" x14ac:dyDescent="0.25">
      <c r="A23" s="35"/>
      <c r="B23" s="35"/>
      <c r="C23" s="35"/>
      <c r="D23" s="35"/>
      <c r="E23" s="35"/>
      <c r="F23" s="35"/>
      <c r="G23" s="35"/>
      <c r="H23" s="35"/>
      <c r="I23" s="18"/>
    </row>
    <row r="24" spans="1:9" x14ac:dyDescent="0.25">
      <c r="A24" s="35"/>
      <c r="B24" s="35"/>
      <c r="C24" s="35"/>
      <c r="D24" s="35"/>
      <c r="E24" s="35"/>
      <c r="F24" s="35"/>
      <c r="G24" s="35"/>
      <c r="H24" s="35"/>
      <c r="I24" s="18"/>
    </row>
    <row r="25" spans="1:9" x14ac:dyDescent="0.25">
      <c r="A25" s="35"/>
      <c r="B25" s="35"/>
      <c r="C25" s="35"/>
      <c r="D25" s="35"/>
      <c r="E25" s="35"/>
      <c r="F25" s="35"/>
      <c r="G25" s="35"/>
      <c r="H25" s="35"/>
      <c r="I25" s="18"/>
    </row>
    <row r="26" spans="1:9" x14ac:dyDescent="0.25">
      <c r="A26" s="35"/>
      <c r="B26" s="35"/>
      <c r="C26" s="35"/>
      <c r="D26" s="35"/>
      <c r="E26" s="35"/>
      <c r="F26" s="35"/>
      <c r="G26" s="35"/>
      <c r="H26" s="35"/>
      <c r="I26" s="18"/>
    </row>
    <row r="27" spans="1:9" x14ac:dyDescent="0.25">
      <c r="A27" s="35"/>
      <c r="B27" s="35"/>
      <c r="C27" s="35"/>
      <c r="D27" s="35"/>
      <c r="E27" s="35"/>
      <c r="F27" s="35"/>
      <c r="G27" s="35"/>
      <c r="H27" s="35"/>
      <c r="I27" s="18"/>
    </row>
    <row r="28" spans="1:9" x14ac:dyDescent="0.25">
      <c r="A28" s="35"/>
      <c r="B28" s="35"/>
      <c r="C28" s="35"/>
      <c r="D28" s="35"/>
      <c r="E28" s="35"/>
      <c r="F28" s="35"/>
      <c r="G28" s="35"/>
      <c r="H28" s="35"/>
      <c r="I28" s="18"/>
    </row>
    <row r="29" spans="1:9" x14ac:dyDescent="0.25">
      <c r="A29" s="35"/>
      <c r="B29" s="35"/>
      <c r="C29" s="35"/>
      <c r="D29" s="35"/>
      <c r="E29" s="35"/>
      <c r="F29" s="35"/>
      <c r="G29" s="35"/>
      <c r="H29" s="35"/>
      <c r="I29" s="18"/>
    </row>
    <row r="30" spans="1:9" x14ac:dyDescent="0.25">
      <c r="A30" s="35"/>
      <c r="B30" s="35"/>
      <c r="C30" s="35"/>
      <c r="D30" s="35"/>
      <c r="E30" s="35"/>
      <c r="F30" s="35"/>
      <c r="G30" s="35"/>
      <c r="H30" s="35"/>
      <c r="I30" s="18"/>
    </row>
    <row r="31" spans="1:9" x14ac:dyDescent="0.25">
      <c r="A31" s="35"/>
      <c r="B31" s="35"/>
      <c r="C31" s="35"/>
      <c r="D31" s="35"/>
      <c r="E31" s="35"/>
      <c r="F31" s="35"/>
      <c r="G31" s="35"/>
      <c r="H31" s="35"/>
      <c r="I31" s="18"/>
    </row>
    <row r="32" spans="1:9" x14ac:dyDescent="0.25">
      <c r="A32" s="35"/>
      <c r="B32" s="35"/>
      <c r="C32" s="35"/>
      <c r="D32" s="35"/>
      <c r="E32" s="35"/>
      <c r="F32" s="35"/>
      <c r="G32" s="35"/>
      <c r="H32" s="35"/>
      <c r="I32" s="18"/>
    </row>
    <row r="33" spans="1:9" x14ac:dyDescent="0.25">
      <c r="A33" s="35"/>
      <c r="B33" s="35"/>
      <c r="C33" s="35"/>
      <c r="D33" s="35"/>
      <c r="E33" s="35"/>
      <c r="F33" s="35"/>
      <c r="G33" s="35"/>
      <c r="H33" s="35"/>
      <c r="I33" s="18"/>
    </row>
    <row r="34" spans="1:9" x14ac:dyDescent="0.25">
      <c r="A34" s="35"/>
      <c r="B34" s="35"/>
      <c r="C34" s="35"/>
      <c r="D34" s="35"/>
      <c r="E34" s="35"/>
      <c r="F34" s="35"/>
      <c r="G34" s="35"/>
      <c r="H34" s="35"/>
      <c r="I34" s="18"/>
    </row>
    <row r="35" spans="1:9" x14ac:dyDescent="0.25">
      <c r="A35" s="35"/>
      <c r="B35" s="35"/>
      <c r="C35" s="35"/>
      <c r="D35" s="35"/>
      <c r="E35" s="35"/>
      <c r="F35" s="35"/>
      <c r="G35" s="35"/>
      <c r="H35" s="35"/>
      <c r="I35" s="18"/>
    </row>
    <row r="36" spans="1:9" x14ac:dyDescent="0.25">
      <c r="A36" s="35"/>
      <c r="B36" s="35"/>
      <c r="C36" s="35"/>
      <c r="D36" s="35"/>
      <c r="E36" s="35"/>
      <c r="F36" s="35"/>
      <c r="G36" s="35"/>
      <c r="H36" s="35"/>
      <c r="I36" s="18"/>
    </row>
    <row r="37" spans="1:9" x14ac:dyDescent="0.25">
      <c r="A37" s="35"/>
      <c r="B37" s="35"/>
      <c r="C37" s="35"/>
      <c r="D37" s="35"/>
      <c r="E37" s="35"/>
      <c r="F37" s="35"/>
      <c r="G37" s="35"/>
      <c r="H37" s="35"/>
      <c r="I37" s="18"/>
    </row>
    <row r="38" spans="1:9" x14ac:dyDescent="0.25">
      <c r="A38" s="35"/>
      <c r="B38" s="35"/>
      <c r="C38" s="35"/>
      <c r="D38" s="35"/>
      <c r="E38" s="35"/>
      <c r="F38" s="35"/>
      <c r="G38" s="35"/>
      <c r="H38" s="35"/>
      <c r="I38" s="18"/>
    </row>
    <row r="39" spans="1:9" x14ac:dyDescent="0.25">
      <c r="A39" s="35"/>
      <c r="B39" s="35"/>
      <c r="C39" s="35"/>
      <c r="D39" s="35"/>
      <c r="E39" s="35"/>
      <c r="F39" s="35"/>
      <c r="G39" s="35"/>
      <c r="H39" s="35"/>
      <c r="I39" s="18"/>
    </row>
    <row r="40" spans="1:9" x14ac:dyDescent="0.25">
      <c r="A40" s="35"/>
      <c r="B40" s="35"/>
      <c r="C40" s="35"/>
      <c r="D40" s="35"/>
      <c r="E40" s="35"/>
      <c r="F40" s="35"/>
      <c r="G40" s="35"/>
      <c r="H40" s="35"/>
      <c r="I40" s="18"/>
    </row>
    <row r="41" spans="1:9" x14ac:dyDescent="0.25">
      <c r="A41" s="35"/>
      <c r="B41" s="35"/>
      <c r="C41" s="35"/>
      <c r="D41" s="35"/>
      <c r="E41" s="35"/>
      <c r="F41" s="35"/>
      <c r="G41" s="35"/>
      <c r="H41" s="35"/>
      <c r="I41" s="18"/>
    </row>
    <row r="42" spans="1:9" x14ac:dyDescent="0.25">
      <c r="A42" s="35"/>
      <c r="B42" s="35"/>
      <c r="C42" s="35"/>
      <c r="D42" s="35"/>
      <c r="E42" s="35"/>
      <c r="F42" s="35"/>
      <c r="G42" s="35"/>
      <c r="H42" s="35"/>
      <c r="I42" s="18"/>
    </row>
    <row r="43" spans="1:9" x14ac:dyDescent="0.25">
      <c r="A43" s="35"/>
      <c r="B43" s="35"/>
      <c r="C43" s="35"/>
      <c r="D43" s="35"/>
      <c r="E43" s="35"/>
      <c r="F43" s="35"/>
      <c r="G43" s="35"/>
      <c r="H43" s="35"/>
      <c r="I43" s="18"/>
    </row>
    <row r="44" spans="1:9" x14ac:dyDescent="0.25">
      <c r="A44" s="35"/>
      <c r="B44" s="35"/>
      <c r="C44" s="35"/>
      <c r="D44" s="35"/>
      <c r="E44" s="35"/>
      <c r="F44" s="35"/>
      <c r="G44" s="35"/>
      <c r="H44" s="35"/>
      <c r="I44" s="18"/>
    </row>
    <row r="45" spans="1:9" x14ac:dyDescent="0.25">
      <c r="A45" s="35"/>
      <c r="B45" s="35"/>
      <c r="C45" s="35"/>
      <c r="D45" s="35"/>
      <c r="E45" s="35"/>
      <c r="F45" s="35"/>
      <c r="G45" s="35"/>
      <c r="H45" s="35"/>
      <c r="I45" s="18"/>
    </row>
    <row r="46" spans="1:9" x14ac:dyDescent="0.25">
      <c r="A46" s="35"/>
      <c r="B46" s="35"/>
      <c r="C46" s="35"/>
      <c r="D46" s="35"/>
      <c r="E46" s="35"/>
      <c r="F46" s="35"/>
      <c r="G46" s="35"/>
      <c r="H46" s="35"/>
      <c r="I46" s="18"/>
    </row>
    <row r="47" spans="1:9" x14ac:dyDescent="0.25">
      <c r="A47" s="35"/>
      <c r="B47" s="35"/>
      <c r="C47" s="35"/>
      <c r="D47" s="35"/>
      <c r="E47" s="35"/>
      <c r="F47" s="35"/>
      <c r="G47" s="35"/>
      <c r="H47" s="35"/>
      <c r="I47" s="18"/>
    </row>
    <row r="48" spans="1:9" x14ac:dyDescent="0.25">
      <c r="A48" s="35"/>
      <c r="B48" s="35"/>
      <c r="C48" s="35"/>
      <c r="D48" s="35"/>
      <c r="E48" s="35"/>
      <c r="F48" s="35"/>
      <c r="G48" s="35"/>
      <c r="H48" s="35"/>
      <c r="I48" s="18"/>
    </row>
    <row r="49" spans="1:9" x14ac:dyDescent="0.25">
      <c r="A49" s="35"/>
      <c r="B49" s="35"/>
      <c r="C49" s="35"/>
      <c r="D49" s="35"/>
      <c r="E49" s="35"/>
      <c r="F49" s="35"/>
      <c r="G49" s="35"/>
      <c r="H49" s="35"/>
      <c r="I49" s="18"/>
    </row>
    <row r="50" spans="1:9" x14ac:dyDescent="0.25">
      <c r="A50" s="35"/>
      <c r="B50" s="35"/>
      <c r="C50" s="35"/>
      <c r="D50" s="35"/>
      <c r="E50" s="35"/>
      <c r="F50" s="35"/>
      <c r="G50" s="35"/>
      <c r="H50" s="35"/>
      <c r="I50" s="18"/>
    </row>
    <row r="51" spans="1:9" x14ac:dyDescent="0.25">
      <c r="A51" s="35"/>
      <c r="B51" s="35"/>
      <c r="C51" s="35"/>
      <c r="D51" s="35"/>
      <c r="E51" s="35"/>
      <c r="F51" s="35"/>
      <c r="G51" s="35"/>
      <c r="H51" s="35"/>
      <c r="I51" s="18"/>
    </row>
    <row r="52" spans="1:9" x14ac:dyDescent="0.25">
      <c r="A52" s="35"/>
      <c r="B52" s="35"/>
      <c r="C52" s="35"/>
      <c r="D52" s="35"/>
      <c r="E52" s="35"/>
      <c r="F52" s="35"/>
      <c r="G52" s="35"/>
      <c r="H52" s="35"/>
      <c r="I52" s="18"/>
    </row>
    <row r="53" spans="1:9" x14ac:dyDescent="0.25">
      <c r="A53" s="35"/>
      <c r="B53" s="35"/>
      <c r="C53" s="35"/>
      <c r="D53" s="35"/>
      <c r="E53" s="35"/>
      <c r="F53" s="35"/>
      <c r="G53" s="35"/>
      <c r="H53" s="35"/>
      <c r="I53" s="18"/>
    </row>
    <row r="54" spans="1:9" x14ac:dyDescent="0.25">
      <c r="A54" s="35"/>
      <c r="B54" s="35"/>
      <c r="C54" s="35"/>
      <c r="D54" s="35"/>
      <c r="E54" s="35"/>
      <c r="F54" s="35"/>
      <c r="G54" s="35"/>
      <c r="H54" s="35"/>
      <c r="I54" s="18"/>
    </row>
    <row r="55" spans="1:9" x14ac:dyDescent="0.25">
      <c r="A55" s="35"/>
      <c r="B55" s="35"/>
      <c r="C55" s="35"/>
      <c r="D55" s="35"/>
      <c r="E55" s="35"/>
      <c r="F55" s="35"/>
      <c r="G55" s="35"/>
      <c r="H55" s="35"/>
      <c r="I55" s="18"/>
    </row>
    <row r="56" spans="1:9" x14ac:dyDescent="0.25">
      <c r="A56" s="35"/>
      <c r="B56" s="35"/>
      <c r="C56" s="35"/>
      <c r="D56" s="35"/>
      <c r="E56" s="35"/>
      <c r="F56" s="35"/>
      <c r="G56" s="35"/>
      <c r="H56" s="35"/>
      <c r="I56" s="18"/>
    </row>
    <row r="57" spans="1:9" x14ac:dyDescent="0.25">
      <c r="A57" s="35"/>
      <c r="B57" s="35"/>
      <c r="C57" s="35"/>
      <c r="D57" s="35"/>
      <c r="E57" s="35"/>
      <c r="F57" s="35"/>
      <c r="G57" s="35"/>
      <c r="H57" s="35"/>
      <c r="I57" s="18"/>
    </row>
    <row r="58" spans="1:9" x14ac:dyDescent="0.25">
      <c r="A58" s="35"/>
      <c r="B58" s="35"/>
      <c r="C58" s="35"/>
      <c r="D58" s="35"/>
      <c r="E58" s="35"/>
      <c r="F58" s="35"/>
      <c r="G58" s="35"/>
      <c r="H58" s="35"/>
      <c r="I58" s="18"/>
    </row>
    <row r="59" spans="1:9" x14ac:dyDescent="0.25">
      <c r="A59" s="35"/>
      <c r="B59" s="35"/>
      <c r="C59" s="35"/>
      <c r="D59" s="35"/>
      <c r="E59" s="35"/>
      <c r="F59" s="35"/>
      <c r="G59" s="35"/>
      <c r="H59" s="35"/>
      <c r="I59" s="18"/>
    </row>
    <row r="60" spans="1:9" x14ac:dyDescent="0.25">
      <c r="A60" s="35"/>
      <c r="B60" s="35"/>
      <c r="C60" s="35"/>
      <c r="D60" s="35"/>
      <c r="E60" s="35"/>
      <c r="F60" s="35"/>
      <c r="G60" s="35"/>
      <c r="H60" s="35"/>
      <c r="I60" s="18"/>
    </row>
    <row r="61" spans="1:9" x14ac:dyDescent="0.25">
      <c r="A61" s="35"/>
      <c r="B61" s="35"/>
      <c r="C61" s="35"/>
      <c r="D61" s="35"/>
      <c r="E61" s="35"/>
      <c r="F61" s="35"/>
      <c r="G61" s="35"/>
      <c r="H61" s="35"/>
      <c r="I61" s="18"/>
    </row>
    <row r="62" spans="1:9" x14ac:dyDescent="0.25">
      <c r="A62" s="35"/>
      <c r="B62" s="35"/>
      <c r="C62" s="35"/>
      <c r="D62" s="35"/>
      <c r="E62" s="35"/>
      <c r="F62" s="35"/>
      <c r="G62" s="35"/>
      <c r="H62" s="35"/>
      <c r="I62" s="18"/>
    </row>
    <row r="63" spans="1:9" x14ac:dyDescent="0.25">
      <c r="A63" s="35"/>
      <c r="B63" s="35"/>
      <c r="C63" s="35"/>
      <c r="D63" s="35"/>
      <c r="E63" s="35"/>
      <c r="F63" s="35"/>
      <c r="G63" s="35"/>
      <c r="H63" s="35"/>
      <c r="I63" s="18"/>
    </row>
    <row r="64" spans="1:9" x14ac:dyDescent="0.25">
      <c r="A64" s="35"/>
      <c r="B64" s="35"/>
      <c r="C64" s="35"/>
      <c r="D64" s="35"/>
      <c r="E64" s="35"/>
      <c r="F64" s="35"/>
      <c r="G64" s="35"/>
      <c r="H64" s="35"/>
      <c r="I64" s="18"/>
    </row>
    <row r="65" spans="1:9" x14ac:dyDescent="0.25">
      <c r="A65" s="35"/>
      <c r="B65" s="35"/>
      <c r="C65" s="35"/>
      <c r="D65" s="35"/>
      <c r="E65" s="35"/>
      <c r="F65" s="35"/>
      <c r="G65" s="35"/>
      <c r="H65" s="35"/>
      <c r="I65" s="18"/>
    </row>
    <row r="66" spans="1:9" x14ac:dyDescent="0.25">
      <c r="A66" s="35"/>
      <c r="B66" s="35"/>
      <c r="C66" s="35"/>
      <c r="D66" s="35"/>
      <c r="E66" s="35"/>
      <c r="F66" s="35"/>
      <c r="G66" s="35"/>
      <c r="H66" s="35"/>
      <c r="I66" s="18"/>
    </row>
    <row r="67" spans="1:9" x14ac:dyDescent="0.25">
      <c r="A67" s="35"/>
      <c r="B67" s="35"/>
      <c r="C67" s="35"/>
      <c r="D67" s="35"/>
      <c r="E67" s="35"/>
      <c r="F67" s="35"/>
      <c r="G67" s="35"/>
      <c r="H67" s="35"/>
      <c r="I67" s="18"/>
    </row>
    <row r="68" spans="1:9" x14ac:dyDescent="0.25">
      <c r="A68" s="35"/>
      <c r="B68" s="35"/>
      <c r="C68" s="35"/>
      <c r="D68" s="35"/>
      <c r="E68" s="35"/>
      <c r="F68" s="35"/>
      <c r="G68" s="35"/>
      <c r="H68" s="35"/>
      <c r="I68" s="18"/>
    </row>
    <row r="69" spans="1:9" x14ac:dyDescent="0.25">
      <c r="A69" s="35"/>
      <c r="B69" s="35"/>
      <c r="C69" s="35"/>
      <c r="D69" s="35"/>
      <c r="E69" s="35"/>
      <c r="F69" s="35"/>
      <c r="G69" s="35"/>
      <c r="H69" s="35"/>
      <c r="I69" s="18"/>
    </row>
    <row r="70" spans="1:9" x14ac:dyDescent="0.25">
      <c r="A70" s="35"/>
      <c r="B70" s="35"/>
      <c r="C70" s="35"/>
      <c r="D70" s="35"/>
      <c r="E70" s="35"/>
      <c r="F70" s="35"/>
      <c r="G70" s="35"/>
      <c r="H70" s="35"/>
      <c r="I70" s="18"/>
    </row>
    <row r="71" spans="1:9" x14ac:dyDescent="0.25">
      <c r="A71" s="35"/>
      <c r="B71" s="35"/>
      <c r="C71" s="35"/>
      <c r="D71" s="35"/>
      <c r="E71" s="35"/>
      <c r="F71" s="35"/>
      <c r="G71" s="35"/>
      <c r="H71" s="35"/>
      <c r="I71" s="18"/>
    </row>
    <row r="72" spans="1:9" x14ac:dyDescent="0.25">
      <c r="A72" s="35"/>
      <c r="B72" s="35"/>
      <c r="C72" s="35"/>
      <c r="D72" s="35"/>
      <c r="E72" s="35"/>
      <c r="F72" s="35"/>
      <c r="G72" s="35"/>
      <c r="H72" s="35"/>
      <c r="I72" s="18"/>
    </row>
    <row r="73" spans="1:9" x14ac:dyDescent="0.25">
      <c r="A73" s="35"/>
      <c r="B73" s="35"/>
      <c r="C73" s="35"/>
      <c r="D73" s="35"/>
      <c r="E73" s="35"/>
      <c r="F73" s="35"/>
      <c r="G73" s="35"/>
      <c r="H73" s="35"/>
      <c r="I73" s="18"/>
    </row>
    <row r="74" spans="1:9" x14ac:dyDescent="0.25">
      <c r="A74" s="35"/>
      <c r="B74" s="35"/>
      <c r="C74" s="35"/>
      <c r="D74" s="35"/>
      <c r="E74" s="35"/>
      <c r="F74" s="35"/>
      <c r="G74" s="35"/>
      <c r="H74" s="35"/>
    </row>
    <row r="75" spans="1:9" x14ac:dyDescent="0.25">
      <c r="A75" s="35"/>
      <c r="B75" s="35"/>
      <c r="C75" s="35"/>
      <c r="D75" s="35"/>
      <c r="E75" s="35"/>
      <c r="F75" s="35"/>
      <c r="G75" s="35"/>
      <c r="H75" s="35"/>
    </row>
    <row r="76" spans="1:9" x14ac:dyDescent="0.25">
      <c r="A76" s="35"/>
      <c r="B76" s="35"/>
      <c r="C76" s="35"/>
      <c r="D76" s="35"/>
      <c r="E76" s="35"/>
      <c r="F76" s="35"/>
      <c r="G76" s="35"/>
      <c r="H76" s="35"/>
    </row>
    <row r="77" spans="1:9" x14ac:dyDescent="0.25">
      <c r="A77" s="35"/>
      <c r="B77" s="35"/>
      <c r="C77" s="35"/>
      <c r="D77" s="35"/>
      <c r="E77" s="35"/>
      <c r="F77" s="35"/>
      <c r="G77" s="35"/>
      <c r="H77" s="35"/>
    </row>
    <row r="78" spans="1:9" x14ac:dyDescent="0.25">
      <c r="A78" s="35"/>
      <c r="B78" s="35"/>
      <c r="C78" s="35"/>
      <c r="D78" s="35"/>
      <c r="E78" s="35"/>
      <c r="F78" s="35"/>
      <c r="G78" s="35"/>
      <c r="H78" s="35"/>
    </row>
    <row r="79" spans="1:9" x14ac:dyDescent="0.25">
      <c r="A79" s="35"/>
      <c r="B79" s="35"/>
      <c r="C79" s="35"/>
      <c r="D79" s="35"/>
      <c r="E79" s="35"/>
      <c r="F79" s="35"/>
      <c r="G79" s="35"/>
      <c r="H79" s="35"/>
    </row>
    <row r="80" spans="1:9" x14ac:dyDescent="0.25">
      <c r="A80" s="35"/>
      <c r="B80" s="35"/>
      <c r="C80" s="35"/>
      <c r="D80" s="35"/>
      <c r="E80" s="35"/>
      <c r="F80" s="35"/>
      <c r="G80" s="35"/>
      <c r="H80" s="35"/>
    </row>
    <row r="81" spans="1:8" x14ac:dyDescent="0.25">
      <c r="A81" s="35"/>
      <c r="B81" s="35"/>
      <c r="C81" s="35"/>
      <c r="D81" s="35"/>
      <c r="E81" s="35"/>
      <c r="F81" s="35"/>
      <c r="G81" s="35"/>
      <c r="H81" s="35"/>
    </row>
    <row r="82" spans="1:8" x14ac:dyDescent="0.25">
      <c r="A82" s="35"/>
      <c r="B82" s="35"/>
      <c r="C82" s="35"/>
      <c r="D82" s="35"/>
      <c r="E82" s="35"/>
      <c r="F82" s="35"/>
      <c r="G82" s="35"/>
      <c r="H82" s="35"/>
    </row>
    <row r="83" spans="1:8" x14ac:dyDescent="0.25">
      <c r="A83" s="35"/>
      <c r="B83" s="35"/>
      <c r="C83" s="35"/>
      <c r="D83" s="35"/>
      <c r="E83" s="35"/>
      <c r="F83" s="35"/>
      <c r="G83" s="35"/>
      <c r="H83" s="35"/>
    </row>
    <row r="84" spans="1:8" x14ac:dyDescent="0.25">
      <c r="A84" s="35"/>
      <c r="B84" s="35"/>
      <c r="C84" s="35"/>
      <c r="D84" s="35"/>
      <c r="E84" s="35"/>
      <c r="F84" s="35"/>
      <c r="G84" s="35"/>
      <c r="H84" s="35"/>
    </row>
    <row r="85" spans="1:8" x14ac:dyDescent="0.25">
      <c r="A85" s="35"/>
      <c r="B85" s="35"/>
      <c r="C85" s="35"/>
      <c r="D85" s="35"/>
      <c r="E85" s="35"/>
      <c r="F85" s="35"/>
      <c r="G85" s="35"/>
      <c r="H85" s="35"/>
    </row>
    <row r="86" spans="1:8" x14ac:dyDescent="0.25">
      <c r="A86" s="35"/>
      <c r="B86" s="35"/>
      <c r="C86" s="35"/>
      <c r="D86" s="35"/>
      <c r="E86" s="35"/>
      <c r="F86" s="35"/>
      <c r="G86" s="35"/>
      <c r="H86" s="35"/>
    </row>
    <row r="87" spans="1:8" x14ac:dyDescent="0.25">
      <c r="A87" s="35"/>
      <c r="B87" s="35"/>
      <c r="C87" s="35"/>
      <c r="D87" s="35"/>
      <c r="E87" s="35"/>
      <c r="F87" s="35"/>
      <c r="G87" s="35"/>
      <c r="H87" s="35"/>
    </row>
    <row r="88" spans="1:8" x14ac:dyDescent="0.25">
      <c r="A88" s="35"/>
      <c r="B88" s="35"/>
      <c r="C88" s="35"/>
      <c r="D88" s="35"/>
      <c r="E88" s="35"/>
      <c r="F88" s="35"/>
      <c r="G88" s="35"/>
      <c r="H88" s="35"/>
    </row>
    <row r="89" spans="1:8" x14ac:dyDescent="0.25">
      <c r="A89" s="35"/>
      <c r="B89" s="35"/>
      <c r="C89" s="35"/>
      <c r="D89" s="35"/>
      <c r="E89" s="35"/>
      <c r="F89" s="35"/>
      <c r="G89" s="35"/>
      <c r="H89" s="35"/>
    </row>
    <row r="90" spans="1:8" x14ac:dyDescent="0.25">
      <c r="A90" s="35"/>
      <c r="B90" s="35"/>
      <c r="C90" s="35"/>
      <c r="D90" s="35"/>
      <c r="E90" s="35"/>
      <c r="F90" s="35"/>
      <c r="G90" s="35"/>
      <c r="H90" s="35"/>
    </row>
    <row r="91" spans="1:8" x14ac:dyDescent="0.25">
      <c r="A91" s="35"/>
      <c r="B91" s="35"/>
      <c r="C91" s="35"/>
      <c r="D91" s="35"/>
      <c r="E91" s="35"/>
      <c r="F91" s="35"/>
      <c r="G91" s="35"/>
      <c r="H91" s="35"/>
    </row>
    <row r="92" spans="1:8" x14ac:dyDescent="0.25">
      <c r="A92" s="35"/>
      <c r="B92" s="35"/>
      <c r="C92" s="35"/>
      <c r="D92" s="35"/>
      <c r="E92" s="35"/>
      <c r="F92" s="35"/>
      <c r="G92" s="35"/>
      <c r="H92" s="35"/>
    </row>
    <row r="93" spans="1:8" x14ac:dyDescent="0.25">
      <c r="A93" s="35"/>
      <c r="B93" s="35"/>
      <c r="C93" s="35"/>
      <c r="D93" s="35"/>
      <c r="E93" s="35"/>
      <c r="F93" s="35"/>
      <c r="G93" s="35"/>
      <c r="H93" s="35"/>
    </row>
    <row r="94" spans="1:8" x14ac:dyDescent="0.25">
      <c r="A94" s="35"/>
      <c r="B94" s="35"/>
      <c r="C94" s="35"/>
      <c r="D94" s="35"/>
      <c r="E94" s="35"/>
      <c r="F94" s="35"/>
      <c r="G94" s="35"/>
      <c r="H94" s="35"/>
    </row>
    <row r="95" spans="1:8" x14ac:dyDescent="0.25">
      <c r="A95" s="35"/>
      <c r="B95" s="35"/>
      <c r="C95" s="35"/>
      <c r="D95" s="35"/>
      <c r="E95" s="35"/>
      <c r="F95" s="35"/>
      <c r="G95" s="35"/>
      <c r="H95" s="35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6" sqref="B6"/>
    </sheetView>
  </sheetViews>
  <sheetFormatPr defaultRowHeight="15" x14ac:dyDescent="0.25"/>
  <cols>
    <col min="2" max="2" width="116.42578125" customWidth="1"/>
  </cols>
  <sheetData>
    <row r="2" spans="2:2" ht="75" x14ac:dyDescent="0.25">
      <c r="B2" s="21" t="s">
        <v>291</v>
      </c>
    </row>
    <row r="4" spans="2:2" ht="90" x14ac:dyDescent="0.25">
      <c r="B4" s="21" t="s">
        <v>292</v>
      </c>
    </row>
    <row r="6" spans="2:2" ht="26.25" x14ac:dyDescent="0.4">
      <c r="B6" s="40" t="s">
        <v>293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Pohár ALT Q 2020</vt:lpstr>
      <vt:lpstr>Nové Mlýny 6.6</vt:lpstr>
      <vt:lpstr>Dářko 18.7</vt:lpstr>
      <vt:lpstr>Lipno15.8.</vt:lpstr>
      <vt:lpstr>Mlýny 22.8.2020</vt:lpstr>
      <vt:lpstr>Nechranice 5.9.</vt:lpstr>
      <vt:lpstr>Dziwnow 15.9.</vt:lpstr>
      <vt:lpstr>Rules</vt:lpstr>
      <vt:lpstr>'Pohár ALT Q 2020'!Oblast_tisku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Altmann</dc:creator>
  <cp:lastModifiedBy>Markéta Dokoupilová</cp:lastModifiedBy>
  <cp:lastPrinted>2020-07-28T08:24:38Z</cp:lastPrinted>
  <dcterms:created xsi:type="dcterms:W3CDTF">2015-05-19T18:13:51Z</dcterms:created>
  <dcterms:modified xsi:type="dcterms:W3CDTF">2020-07-28T09:52:38Z</dcterms:modified>
</cp:coreProperties>
</file>